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35" windowHeight="6900" activeTab="0"/>
  </bookViews>
  <sheets>
    <sheet name="Sea_ice_Palmer_2007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<sst xmlns="http://schemas.openxmlformats.org/spreadsheetml/2006/main" count="57" uniqueCount="39">
  <si>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>Date:</t>
  </si>
  <si>
    <t>Latitude</t>
  </si>
  <si>
    <t>Longitude</t>
  </si>
  <si>
    <t xml:space="preserve">Conc: </t>
  </si>
  <si>
    <t>c1:</t>
  </si>
  <si>
    <t>ty1:</t>
  </si>
  <si>
    <t>iz1:</t>
  </si>
  <si>
    <t>f1:</t>
  </si>
  <si>
    <t>t1:</t>
  </si>
  <si>
    <t>sz1:</t>
  </si>
  <si>
    <t>c2:</t>
  </si>
  <si>
    <t>ty2:</t>
  </si>
  <si>
    <t>iz2:</t>
  </si>
  <si>
    <t>f2:</t>
  </si>
  <si>
    <t>t2:</t>
  </si>
  <si>
    <t>s2:</t>
  </si>
  <si>
    <t>sz2:</t>
  </si>
  <si>
    <t>c3:</t>
  </si>
  <si>
    <t>ty3:</t>
  </si>
  <si>
    <t>iz3:</t>
  </si>
  <si>
    <t>f3:</t>
  </si>
  <si>
    <t>t3:</t>
  </si>
  <si>
    <t>s3:</t>
  </si>
  <si>
    <t>sz3:</t>
  </si>
  <si>
    <t>Pconc%</t>
  </si>
  <si>
    <t>Pconc * Pz</t>
  </si>
  <si>
    <t>Sconc%</t>
  </si>
  <si>
    <t>Sconc*Sz</t>
  </si>
  <si>
    <t>Tconc%</t>
  </si>
  <si>
    <t>Tconc*Tz</t>
  </si>
  <si>
    <t>Tot. iconc</t>
  </si>
  <si>
    <t>Avg. sz</t>
  </si>
  <si>
    <t>Tot conc z</t>
  </si>
  <si>
    <t>-----------</t>
  </si>
  <si>
    <t>--------</t>
  </si>
  <si>
    <t>---------</t>
  </si>
  <si>
    <t xml:space="preserve">----- </t>
  </si>
  <si>
    <t>---</t>
  </si>
  <si>
    <t>----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</si>
</sst>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75"/>
      <color indexed="8"/>
      <name val="Arial"/>
      <family val="0"/>
    </font>
    <font>
      <b/>
      <sz val="5.75"/>
      <color indexed="8"/>
      <name val="Arial"/>
      <family val="0"/>
    </font>
    <font>
      <b/>
      <sz val="8"/>
      <color indexed="8"/>
      <name val="Arial"/>
      <family val="0"/>
    </font>
    <font>
      <sz val="5.25"/>
      <color indexed="8"/>
      <name val="Arial"/>
      <family val="0"/>
    </font>
    <font>
      <b/>
      <sz val="8.25"/>
      <color indexed="8"/>
      <name val="Arial"/>
      <family val="0"/>
    </font>
    <font>
      <sz val="7.35"/>
      <color indexed="8"/>
      <name val="Arial"/>
      <family val="0"/>
    </font>
    <font>
      <sz val="9.75"/>
      <color indexed="8"/>
      <name val="Arial"/>
      <family val="0"/>
    </font>
    <font>
      <b/>
      <sz val="11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Snow/Ice Thickness Concentration (Palmer Station)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6875"/>
          <c:w val="0.69425"/>
          <c:h val="0.7215"/>
        </c:manualLayout>
      </c:layout>
      <c:scatterChart>
        <c:scatterStyle val="lineMarker"/>
        <c:varyColors val="0"/>
        <c:ser>
          <c:idx val="0"/>
          <c:order val="0"/>
          <c:tx>
            <c:v>Total Ice Thickness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Sea_ice_Palmer_2007!$B$3:$B$48</c:f>
              <c:numCache/>
            </c:numRef>
          </c:xVal>
          <c:yVal>
            <c:numRef>
              <c:f>Sea_ice_Palmer_2007!$AG$3:$AG$48</c:f>
              <c:numCache/>
            </c:numRef>
          </c:yVal>
          <c:smooth val="0"/>
        </c:ser>
        <c:ser>
          <c:idx val="1"/>
          <c:order val="1"/>
          <c:tx>
            <c:v>Snow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Sea_ice_Palmer_2007!$B$3:$B$48</c:f>
              <c:numCache/>
            </c:numRef>
          </c:xVal>
          <c:yVal>
            <c:numRef>
              <c:f>Sea_ice_Palmer_2007!$AF$3:$AF$48</c:f>
              <c:numCache/>
            </c:numRef>
          </c:yVal>
          <c:smooth val="0"/>
        </c:ser>
        <c:axId val="4410112"/>
        <c:axId val="39691009"/>
      </c:scatterChart>
      <c:valAx>
        <c:axId val="441011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Latitude (S)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1009"/>
        <c:crosses val="autoZero"/>
        <c:crossBetween val="midCat"/>
        <c:dispUnits/>
      </c:valAx>
      <c:valAx>
        <c:axId val="3969100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Thickness (cm)</a:t>
                </a:r>
              </a:p>
            </c:rich>
          </c:tx>
          <c:layout>
            <c:manualLayout>
              <c:xMode val="factor"/>
              <c:yMode val="factor"/>
              <c:x val="0.003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112"/>
        <c:crossesAt val="-6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44725"/>
          <c:w val="0.204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Snow/Ice Thickness Ice Camp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725"/>
          <c:w val="0.66225"/>
          <c:h val="0.74325"/>
        </c:manualLayout>
      </c:layout>
      <c:scatterChart>
        <c:scatterStyle val="lineMarker"/>
        <c:varyColors val="0"/>
        <c:ser>
          <c:idx val="0"/>
          <c:order val="0"/>
          <c:tx>
            <c:v>Total Ice Thickness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Sea_ice_Palmer_2007!$B$51:$B$195</c:f>
              <c:numCache/>
            </c:numRef>
          </c:xVal>
          <c:yVal>
            <c:numRef>
              <c:f>Sea_ice_Palmer_2007!$AG$51:$AG$195</c:f>
              <c:numCache/>
            </c:numRef>
          </c:yVal>
          <c:smooth val="0"/>
        </c:ser>
        <c:ser>
          <c:idx val="1"/>
          <c:order val="1"/>
          <c:tx>
            <c:v>Snow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Sea_ice_Palmer_2007!$B$51:$B$195</c:f>
              <c:numCache/>
            </c:numRef>
          </c:xVal>
          <c:yVal>
            <c:numRef>
              <c:f>Sea_ice_Palmer_2007!$AF$51:$AF$195</c:f>
              <c:numCache/>
            </c:numRef>
          </c:yVal>
          <c:smooth val="0"/>
        </c:ser>
        <c:axId val="21674762"/>
        <c:axId val="60855131"/>
      </c:scatterChart>
      <c:valAx>
        <c:axId val="2167476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Latitude (S)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55131"/>
        <c:crosses val="autoZero"/>
        <c:crossBetween val="midCat"/>
        <c:dispUnits/>
      </c:valAx>
      <c:valAx>
        <c:axId val="6085513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Thickness (cm)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4762"/>
        <c:crossesAt val="-6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42475"/>
          <c:w val="0.2387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Ice Type Palmer Station (ty)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425"/>
          <c:w val="0.536"/>
          <c:h val="0.6065"/>
        </c:manualLayout>
      </c:layout>
      <c:scatterChart>
        <c:scatterStyle val="lineMarker"/>
        <c:varyColors val="0"/>
        <c:ser>
          <c:idx val="0"/>
          <c:order val="0"/>
          <c:tx>
            <c:v>Primary Ice Type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Sea_ice_Palmer_2007!$B$3:$B$48</c:f>
              <c:numCache/>
            </c:numRef>
          </c:xVal>
          <c:yVal>
            <c:numRef>
              <c:f>Sea_ice_Palmer_2007!$F$3:$F$48</c:f>
              <c:numCache/>
            </c:numRef>
          </c:yVal>
          <c:smooth val="0"/>
        </c:ser>
        <c:ser>
          <c:idx val="1"/>
          <c:order val="1"/>
          <c:tx>
            <c:v>Secondary Ice Type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Sea_ice_Palmer_2007!$B$3:$B$48</c:f>
              <c:numCache/>
            </c:numRef>
          </c:xVal>
          <c:yVal>
            <c:numRef>
              <c:f>Sea_ice_Palmer_2007!$L$3:$L$48</c:f>
              <c:numCache/>
            </c:numRef>
          </c:yVal>
          <c:smooth val="0"/>
        </c:ser>
        <c:ser>
          <c:idx val="2"/>
          <c:order val="2"/>
          <c:tx>
            <c:v>Tertiary Ice Type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Sea_ice_Palmer_2007!$B$3:$B$48</c:f>
              <c:numCache/>
            </c:numRef>
          </c:xVal>
          <c:yVal>
            <c:numRef>
              <c:f>Sea_ice_Palmer_2007!$S$3:$S$48</c:f>
              <c:numCache/>
            </c:numRef>
          </c:yVal>
          <c:smooth val="0"/>
        </c:ser>
        <c:axId val="10825268"/>
        <c:axId val="30318549"/>
      </c:scatterChart>
      <c:valAx>
        <c:axId val="1082526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Latitude (S)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8549"/>
        <c:crosses val="autoZero"/>
        <c:crossBetween val="midCat"/>
        <c:dispUnits/>
      </c:valAx>
      <c:valAx>
        <c:axId val="3031854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Ice Type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25268"/>
        <c:crossesAt val="-6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5"/>
          <c:y val="0.07825"/>
          <c:w val="0.2232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Ice Type Ice Camp (ty)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325"/>
          <c:w val="0.6195"/>
          <c:h val="0.6665"/>
        </c:manualLayout>
      </c:layout>
      <c:scatterChart>
        <c:scatterStyle val="lineMarker"/>
        <c:varyColors val="0"/>
        <c:ser>
          <c:idx val="0"/>
          <c:order val="0"/>
          <c:tx>
            <c:v>Primary Ice Type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Sea_ice_Palmer_2007!$B$51:$B$195</c:f>
              <c:numCache/>
            </c:numRef>
          </c:xVal>
          <c:yVal>
            <c:numRef>
              <c:f>Sea_ice_Palmer_2007!$F$51:$F$195</c:f>
              <c:numCache/>
            </c:numRef>
          </c:yVal>
          <c:smooth val="0"/>
        </c:ser>
        <c:ser>
          <c:idx val="1"/>
          <c:order val="1"/>
          <c:tx>
            <c:v>Secondary Ice Type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Sea_ice_Palmer_2007!$B$51:$B$195</c:f>
              <c:numCache/>
            </c:numRef>
          </c:xVal>
          <c:yVal>
            <c:numRef>
              <c:f>Sea_ice_Palmer_2007!$L$51:$L$195</c:f>
              <c:numCache/>
            </c:numRef>
          </c:yVal>
          <c:smooth val="0"/>
        </c:ser>
        <c:ser>
          <c:idx val="2"/>
          <c:order val="2"/>
          <c:tx>
            <c:v>Tertiary Ice Type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Sea_ice_Palmer_2007!$B$51:$B$195</c:f>
              <c:numCache/>
            </c:numRef>
          </c:xVal>
          <c:yVal>
            <c:numRef>
              <c:f>Sea_ice_Palmer_2007!$S$51:$S$195</c:f>
              <c:numCache/>
            </c:numRef>
          </c:yVal>
          <c:smooth val="0"/>
        </c:ser>
        <c:axId val="4431486"/>
        <c:axId val="39883375"/>
      </c:scatterChart>
      <c:valAx>
        <c:axId val="44314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Latitude (S0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83375"/>
        <c:crosses val="autoZero"/>
        <c:crossBetween val="midCat"/>
        <c:dispUnits/>
      </c:valAx>
      <c:valAx>
        <c:axId val="3988337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Ice Type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486"/>
        <c:crossesAt val="-65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"/>
          <c:y val="0.0285"/>
          <c:w val="0.202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0.6275</cdr:x>
      <cdr:y>0.265</cdr:y>
    </cdr:from>
    <cdr:to>
      <cdr:x>1</cdr:x>
      <cdr:y>0.89825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3667125" y="1047750"/>
          <a:ext cx="2181225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Ice Type (ty)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 Frazil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 Shuga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 Grease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Nilas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 Pancake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 Young Grey Ice (0.1m -0.15m)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Young Grey-Wht Ice (0.15m -0.3m)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 First Year (0.3-0.7m)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 First Year (0.7-1.2m)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 First Year (&gt;1.2m)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 Multiyear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 Brash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0.7035</cdr:x>
      <cdr:y>0.266</cdr:y>
    </cdr:from>
    <cdr:to>
      <cdr:x>0.99575</cdr:x>
      <cdr:y>0.89125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533900" y="1085850"/>
          <a:ext cx="1885950" cy="2552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Ice Type (ty)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 Frazil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 Shuga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 Grease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Nilas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 Pancake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 Young Grey Ice (0.1m -0.15m)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Young Grey-Wht Ice (0.15m -0.3m)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 First Year (0.3-0.7m)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 First Year (0.7-1.2m)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 First Year (&gt;1.2m)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 Multiyear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 Brash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314325</xdr:colOff>
      <xdr:row>0</xdr:row>
      <xdr:rowOff>0</xdr:rowOff>
    </xdr:from>
    <xdr:to>
      <xdr:col>40</xdr:col>
      <xdr:colOff>0</xdr:colOff>
      <xdr:row>14</xdr:row>
      <xdr:rowOff>76200</xdr:rowOff>
    </xdr:to>
    <xdr:graphicFrame>
      <xdr:nvGraphicFramePr>
        <xdr:cNvPr id="1" name="Chart 3"/>
        <xdr:cNvGraphicFramePr/>
      </xdr:nvGraphicFramePr>
      <xdr:xfrm>
        <a:off x="20574000" y="0"/>
        <a:ext cx="39528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247650</xdr:colOff>
      <xdr:row>53</xdr:row>
      <xdr:rowOff>0</xdr:rowOff>
    </xdr:from>
    <xdr:to>
      <xdr:col>40</xdr:col>
      <xdr:colOff>495300</xdr:colOff>
      <xdr:row>70</xdr:row>
      <xdr:rowOff>114300</xdr:rowOff>
    </xdr:to>
    <xdr:graphicFrame>
      <xdr:nvGraphicFramePr>
        <xdr:cNvPr id="2" name="Chart 4"/>
        <xdr:cNvGraphicFramePr/>
      </xdr:nvGraphicFramePr>
      <xdr:xfrm>
        <a:off x="20507325" y="8582025"/>
        <a:ext cx="45148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285750</xdr:colOff>
      <xdr:row>15</xdr:row>
      <xdr:rowOff>0</xdr:rowOff>
    </xdr:from>
    <xdr:to>
      <xdr:col>43</xdr:col>
      <xdr:colOff>38100</xdr:colOff>
      <xdr:row>39</xdr:row>
      <xdr:rowOff>95250</xdr:rowOff>
    </xdr:to>
    <xdr:graphicFrame>
      <xdr:nvGraphicFramePr>
        <xdr:cNvPr id="3" name="Chart 5"/>
        <xdr:cNvGraphicFramePr/>
      </xdr:nvGraphicFramePr>
      <xdr:xfrm>
        <a:off x="20545425" y="2428875"/>
        <a:ext cx="58483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33</xdr:col>
      <xdr:colOff>219075</xdr:colOff>
      <xdr:row>72</xdr:row>
      <xdr:rowOff>28575</xdr:rowOff>
    </xdr:from>
    <xdr:to>
      <xdr:col>43</xdr:col>
      <xdr:colOff>571500</xdr:colOff>
      <xdr:row>97</xdr:row>
      <xdr:rowOff>66675</xdr:rowOff>
    </xdr:to>
    <xdr:graphicFrame>
      <xdr:nvGraphicFramePr>
        <xdr:cNvPr id="4" name="Chart 7"/>
        <xdr:cNvGraphicFramePr/>
      </xdr:nvGraphicFramePr>
      <xdr:xfrm>
        <a:off x="20478750" y="11687175"/>
        <a:ext cx="6448425" cy="4086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5"/>
  <sheetViews>
    <sheetView tabSelected="1" zoomScalePageLayoutView="0" workbookViewId="0" topLeftCell="AA1">
      <selection activeCell="AQ112" sqref="AQ112"/>
    </sheetView>
  </sheetViews>
  <sheetFormatPr defaultColWidth="9.140625" defaultRowHeight="12.75"/>
  <cols>
    <col min="25" max="25" width="9.140625" style="2" customWidth="1"/>
    <col min="26" max="26" width="11.28125" style="4" customWidth="1"/>
    <col min="27" max="27" width="9.140625" style="3" customWidth="1"/>
    <col min="28" max="28" width="9.140625" style="4" customWidth="1"/>
    <col min="29" max="29" width="9.140625" style="3" customWidth="1"/>
    <col min="30" max="30" width="9.140625" style="4" customWidth="1"/>
    <col min="31" max="31" width="9.140625" style="5" customWidth="1"/>
  </cols>
  <sheetData>
    <row r="1" spans="1:3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C1" s="3" t="s">
        <v>28</v>
      </c>
      <c r="AD1" s="4" t="s">
        <v>29</v>
      </c>
      <c r="AE1" s="5" t="s">
        <v>30</v>
      </c>
      <c r="AF1" t="s">
        <v>31</v>
      </c>
      <c r="AG1" t="s">
        <v>32</v>
      </c>
    </row>
    <row r="2" spans="1:24" ht="12.75">
      <c r="A2" t="s">
        <v>33</v>
      </c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38</v>
      </c>
      <c r="H2" t="s">
        <v>37</v>
      </c>
      <c r="I2" t="s">
        <v>37</v>
      </c>
      <c r="J2" t="s">
        <v>38</v>
      </c>
      <c r="K2" t="s">
        <v>37</v>
      </c>
      <c r="L2" t="s">
        <v>38</v>
      </c>
      <c r="M2" t="s">
        <v>38</v>
      </c>
      <c r="N2" t="s">
        <v>37</v>
      </c>
      <c r="O2" t="s">
        <v>37</v>
      </c>
      <c r="P2" t="s">
        <v>37</v>
      </c>
      <c r="Q2" t="s">
        <v>38</v>
      </c>
      <c r="R2" t="s">
        <v>37</v>
      </c>
      <c r="S2" t="s">
        <v>38</v>
      </c>
      <c r="T2" t="s">
        <v>38</v>
      </c>
      <c r="U2" t="s">
        <v>37</v>
      </c>
      <c r="V2" t="s">
        <v>37</v>
      </c>
      <c r="W2" t="s">
        <v>37</v>
      </c>
      <c r="X2" t="s">
        <v>38</v>
      </c>
    </row>
    <row r="3" spans="1:33" ht="12.75">
      <c r="A3" s="1">
        <v>39331</v>
      </c>
      <c r="B3">
        <v>-63.367</v>
      </c>
      <c r="C3">
        <v>-68.417</v>
      </c>
      <c r="D3">
        <v>9</v>
      </c>
      <c r="E3">
        <v>9</v>
      </c>
      <c r="F3">
        <v>30</v>
      </c>
      <c r="G3">
        <v>15</v>
      </c>
      <c r="H3">
        <v>100</v>
      </c>
      <c r="I3">
        <v>100</v>
      </c>
      <c r="J3">
        <v>0</v>
      </c>
      <c r="Y3" s="2">
        <f>E3/10</f>
        <v>0.9</v>
      </c>
      <c r="Z3" s="4">
        <f>Y3*G3</f>
        <v>13.5</v>
      </c>
      <c r="AA3" s="3">
        <f>K3/10</f>
        <v>0</v>
      </c>
      <c r="AB3" s="4">
        <f>AA3*M3</f>
        <v>0</v>
      </c>
      <c r="AC3" s="3">
        <f>R3/10</f>
        <v>0</v>
      </c>
      <c r="AD3" s="4">
        <f>AC3*T3</f>
        <v>0</v>
      </c>
      <c r="AE3" s="5">
        <v>0.9</v>
      </c>
      <c r="AF3">
        <v>0</v>
      </c>
      <c r="AG3">
        <f>Z3+AB3+AD3</f>
        <v>13.5</v>
      </c>
    </row>
    <row r="4" spans="1:33" ht="12.75">
      <c r="A4" s="1">
        <v>39331</v>
      </c>
      <c r="B4">
        <v>-63.333</v>
      </c>
      <c r="C4">
        <v>-68.3</v>
      </c>
      <c r="D4">
        <v>10</v>
      </c>
      <c r="E4">
        <v>10</v>
      </c>
      <c r="F4">
        <v>30</v>
      </c>
      <c r="G4">
        <v>20</v>
      </c>
      <c r="H4">
        <v>400</v>
      </c>
      <c r="I4">
        <v>300</v>
      </c>
      <c r="J4">
        <v>1</v>
      </c>
      <c r="Y4" s="2">
        <f aca="true" t="shared" si="0" ref="Y4:Y67">E4/10</f>
        <v>1</v>
      </c>
      <c r="Z4" s="4">
        <f aca="true" t="shared" si="1" ref="Z4:Z67">Y4*G4</f>
        <v>20</v>
      </c>
      <c r="AA4" s="3">
        <f aca="true" t="shared" si="2" ref="AA4:AA67">K4/10</f>
        <v>0</v>
      </c>
      <c r="AB4" s="4">
        <f aca="true" t="shared" si="3" ref="AB4:AB67">AA4*M4</f>
        <v>0</v>
      </c>
      <c r="AC4" s="3">
        <f aca="true" t="shared" si="4" ref="AC4:AC67">R4/10</f>
        <v>0</v>
      </c>
      <c r="AD4" s="4">
        <f aca="true" t="shared" si="5" ref="AD4:AD67">AC4*T4</f>
        <v>0</v>
      </c>
      <c r="AE4" s="5">
        <v>1</v>
      </c>
      <c r="AF4">
        <v>0.3</v>
      </c>
      <c r="AG4">
        <f aca="true" t="shared" si="6" ref="AG4:AG67">Z4+AB4+AD4</f>
        <v>20</v>
      </c>
    </row>
    <row r="5" spans="1:33" ht="12.75">
      <c r="A5" s="1">
        <v>39331</v>
      </c>
      <c r="B5">
        <v>-63.533</v>
      </c>
      <c r="C5">
        <v>-68.083</v>
      </c>
      <c r="D5">
        <v>8</v>
      </c>
      <c r="E5">
        <v>4</v>
      </c>
      <c r="F5">
        <v>60</v>
      </c>
      <c r="G5">
        <v>50</v>
      </c>
      <c r="H5">
        <v>400</v>
      </c>
      <c r="I5">
        <v>501</v>
      </c>
      <c r="J5">
        <v>10</v>
      </c>
      <c r="K5">
        <v>4</v>
      </c>
      <c r="L5">
        <v>30</v>
      </c>
      <c r="M5">
        <v>20</v>
      </c>
      <c r="N5">
        <v>100</v>
      </c>
      <c r="O5">
        <v>100</v>
      </c>
      <c r="P5">
        <v>1</v>
      </c>
      <c r="Q5">
        <v>3</v>
      </c>
      <c r="Y5" s="2">
        <f t="shared" si="0"/>
        <v>0.4</v>
      </c>
      <c r="Z5" s="4">
        <f t="shared" si="1"/>
        <v>20</v>
      </c>
      <c r="AA5" s="3">
        <f t="shared" si="2"/>
        <v>0.4</v>
      </c>
      <c r="AB5" s="4">
        <f t="shared" si="3"/>
        <v>8</v>
      </c>
      <c r="AC5" s="3">
        <f t="shared" si="4"/>
        <v>0</v>
      </c>
      <c r="AD5" s="4">
        <f t="shared" si="5"/>
        <v>0</v>
      </c>
      <c r="AE5" s="5">
        <v>0.8</v>
      </c>
      <c r="AF5">
        <v>4.3</v>
      </c>
      <c r="AG5">
        <f t="shared" si="6"/>
        <v>28</v>
      </c>
    </row>
    <row r="6" spans="1:33" ht="12.75">
      <c r="A6" s="1">
        <v>39331</v>
      </c>
      <c r="B6">
        <v>-63.667</v>
      </c>
      <c r="C6">
        <v>-67.783</v>
      </c>
      <c r="D6">
        <v>1</v>
      </c>
      <c r="E6">
        <v>1</v>
      </c>
      <c r="F6">
        <v>60</v>
      </c>
      <c r="G6">
        <v>40</v>
      </c>
      <c r="H6">
        <v>400</v>
      </c>
      <c r="I6">
        <v>511</v>
      </c>
      <c r="J6">
        <v>1</v>
      </c>
      <c r="Y6" s="2">
        <f t="shared" si="0"/>
        <v>0.1</v>
      </c>
      <c r="Z6" s="4">
        <f t="shared" si="1"/>
        <v>4</v>
      </c>
      <c r="AA6" s="3">
        <f t="shared" si="2"/>
        <v>0</v>
      </c>
      <c r="AB6" s="4">
        <f t="shared" si="3"/>
        <v>0</v>
      </c>
      <c r="AC6" s="3">
        <f t="shared" si="4"/>
        <v>0</v>
      </c>
      <c r="AD6" s="4">
        <f t="shared" si="5"/>
        <v>0</v>
      </c>
      <c r="AE6" s="5">
        <v>0.1</v>
      </c>
      <c r="AF6">
        <v>0.3</v>
      </c>
      <c r="AG6">
        <f t="shared" si="6"/>
        <v>4</v>
      </c>
    </row>
    <row r="7" spans="1:33" ht="12.75">
      <c r="A7" s="1">
        <v>39331</v>
      </c>
      <c r="B7">
        <v>-63.817</v>
      </c>
      <c r="C7">
        <v>-67.467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 s="2">
        <f t="shared" si="0"/>
        <v>0</v>
      </c>
      <c r="Z7" s="4">
        <f t="shared" si="1"/>
        <v>0</v>
      </c>
      <c r="AA7" s="3">
        <f t="shared" si="2"/>
        <v>0</v>
      </c>
      <c r="AB7" s="4">
        <f t="shared" si="3"/>
        <v>0</v>
      </c>
      <c r="AC7" s="3">
        <f t="shared" si="4"/>
        <v>0</v>
      </c>
      <c r="AD7" s="4">
        <f t="shared" si="5"/>
        <v>0</v>
      </c>
      <c r="AE7" s="5">
        <v>0</v>
      </c>
      <c r="AF7">
        <v>0</v>
      </c>
      <c r="AG7">
        <f t="shared" si="6"/>
        <v>0</v>
      </c>
    </row>
    <row r="8" spans="1:33" ht="12.75">
      <c r="A8" s="1">
        <v>39331</v>
      </c>
      <c r="B8">
        <v>-63.933</v>
      </c>
      <c r="C8">
        <v>-67.167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2">
        <f t="shared" si="0"/>
        <v>0</v>
      </c>
      <c r="Z8" s="4">
        <f t="shared" si="1"/>
        <v>0</v>
      </c>
      <c r="AA8" s="3">
        <f t="shared" si="2"/>
        <v>0</v>
      </c>
      <c r="AB8" s="4">
        <f t="shared" si="3"/>
        <v>0</v>
      </c>
      <c r="AC8" s="3">
        <f t="shared" si="4"/>
        <v>0</v>
      </c>
      <c r="AD8" s="4">
        <f t="shared" si="5"/>
        <v>0</v>
      </c>
      <c r="AE8" s="5">
        <v>0</v>
      </c>
      <c r="AF8">
        <v>0</v>
      </c>
      <c r="AG8">
        <f t="shared" si="6"/>
        <v>0</v>
      </c>
    </row>
    <row r="9" spans="1:33" ht="12.75">
      <c r="A9" s="1">
        <v>39331</v>
      </c>
      <c r="B9">
        <v>-64.05</v>
      </c>
      <c r="C9">
        <v>-66.917</v>
      </c>
      <c r="D9">
        <v>9</v>
      </c>
      <c r="E9">
        <v>9</v>
      </c>
      <c r="F9">
        <v>30</v>
      </c>
      <c r="G9">
        <v>15</v>
      </c>
      <c r="H9">
        <v>100</v>
      </c>
      <c r="I9">
        <v>100</v>
      </c>
      <c r="J9">
        <v>2</v>
      </c>
      <c r="Y9" s="2">
        <f t="shared" si="0"/>
        <v>0.9</v>
      </c>
      <c r="Z9" s="4">
        <f t="shared" si="1"/>
        <v>13.5</v>
      </c>
      <c r="AA9" s="3">
        <f t="shared" si="2"/>
        <v>0</v>
      </c>
      <c r="AB9" s="4">
        <f t="shared" si="3"/>
        <v>0</v>
      </c>
      <c r="AC9" s="3">
        <f t="shared" si="4"/>
        <v>0</v>
      </c>
      <c r="AD9" s="4">
        <f t="shared" si="5"/>
        <v>0</v>
      </c>
      <c r="AE9" s="5">
        <v>0.9</v>
      </c>
      <c r="AF9">
        <v>0.7</v>
      </c>
      <c r="AG9">
        <f t="shared" si="6"/>
        <v>13.5</v>
      </c>
    </row>
    <row r="10" spans="1:33" ht="12.75">
      <c r="A10" s="1">
        <v>39331</v>
      </c>
      <c r="B10">
        <v>-64.217</v>
      </c>
      <c r="C10">
        <v>-66.517</v>
      </c>
      <c r="D10">
        <v>7</v>
      </c>
      <c r="E10">
        <v>6</v>
      </c>
      <c r="F10">
        <v>30</v>
      </c>
      <c r="G10">
        <v>15</v>
      </c>
      <c r="H10">
        <v>100</v>
      </c>
      <c r="I10">
        <v>300</v>
      </c>
      <c r="J10">
        <v>0</v>
      </c>
      <c r="K10">
        <v>1</v>
      </c>
      <c r="L10">
        <v>10</v>
      </c>
      <c r="M10">
        <v>2</v>
      </c>
      <c r="N10">
        <v>0</v>
      </c>
      <c r="O10">
        <v>0</v>
      </c>
      <c r="P10">
        <v>1</v>
      </c>
      <c r="Q10">
        <v>0</v>
      </c>
      <c r="Y10" s="2">
        <f t="shared" si="0"/>
        <v>0.6</v>
      </c>
      <c r="Z10" s="4">
        <f t="shared" si="1"/>
        <v>9</v>
      </c>
      <c r="AA10" s="3">
        <f t="shared" si="2"/>
        <v>0.1</v>
      </c>
      <c r="AB10" s="4">
        <f t="shared" si="3"/>
        <v>0.2</v>
      </c>
      <c r="AC10" s="3">
        <f t="shared" si="4"/>
        <v>0</v>
      </c>
      <c r="AD10" s="4">
        <f t="shared" si="5"/>
        <v>0</v>
      </c>
      <c r="AE10" s="5">
        <v>0.7</v>
      </c>
      <c r="AF10">
        <v>0</v>
      </c>
      <c r="AG10">
        <f t="shared" si="6"/>
        <v>9.2</v>
      </c>
    </row>
    <row r="11" spans="1:33" ht="12.75">
      <c r="A11" s="1">
        <v>39331</v>
      </c>
      <c r="B11">
        <v>-64.283</v>
      </c>
      <c r="C11">
        <v>-66.4</v>
      </c>
      <c r="D11">
        <v>10</v>
      </c>
      <c r="E11">
        <v>6</v>
      </c>
      <c r="F11">
        <v>40</v>
      </c>
      <c r="G11">
        <v>15</v>
      </c>
      <c r="H11">
        <v>100</v>
      </c>
      <c r="I11">
        <v>300</v>
      </c>
      <c r="J11">
        <v>0</v>
      </c>
      <c r="K11">
        <v>4</v>
      </c>
      <c r="L11">
        <v>10</v>
      </c>
      <c r="M11">
        <v>2</v>
      </c>
      <c r="N11">
        <v>0</v>
      </c>
      <c r="O11">
        <v>0</v>
      </c>
      <c r="P11">
        <v>1</v>
      </c>
      <c r="Q11">
        <v>0</v>
      </c>
      <c r="Y11" s="2">
        <f t="shared" si="0"/>
        <v>0.6</v>
      </c>
      <c r="Z11" s="4">
        <f t="shared" si="1"/>
        <v>9</v>
      </c>
      <c r="AA11" s="3">
        <f t="shared" si="2"/>
        <v>0.4</v>
      </c>
      <c r="AB11" s="4">
        <f t="shared" si="3"/>
        <v>0.8</v>
      </c>
      <c r="AC11" s="3">
        <f t="shared" si="4"/>
        <v>0</v>
      </c>
      <c r="AD11" s="4">
        <f t="shared" si="5"/>
        <v>0</v>
      </c>
      <c r="AE11" s="5">
        <v>1</v>
      </c>
      <c r="AF11">
        <v>0</v>
      </c>
      <c r="AG11">
        <f t="shared" si="6"/>
        <v>9.8</v>
      </c>
    </row>
    <row r="12" spans="1:33" ht="12.75">
      <c r="A12" s="1">
        <v>39331</v>
      </c>
      <c r="B12">
        <v>-64.4</v>
      </c>
      <c r="C12">
        <v>-66.1</v>
      </c>
      <c r="D12">
        <v>10</v>
      </c>
      <c r="E12">
        <v>9</v>
      </c>
      <c r="F12">
        <v>40</v>
      </c>
      <c r="G12">
        <v>15</v>
      </c>
      <c r="H12">
        <v>100</v>
      </c>
      <c r="I12">
        <v>300</v>
      </c>
      <c r="J12">
        <v>0</v>
      </c>
      <c r="K12">
        <v>1</v>
      </c>
      <c r="L12">
        <v>10</v>
      </c>
      <c r="M12">
        <v>2</v>
      </c>
      <c r="N12">
        <v>0</v>
      </c>
      <c r="O12">
        <v>0</v>
      </c>
      <c r="P12">
        <v>1</v>
      </c>
      <c r="Q12">
        <v>0</v>
      </c>
      <c r="Y12" s="2">
        <f t="shared" si="0"/>
        <v>0.9</v>
      </c>
      <c r="Z12" s="4">
        <f t="shared" si="1"/>
        <v>13.5</v>
      </c>
      <c r="AA12" s="3">
        <f t="shared" si="2"/>
        <v>0.1</v>
      </c>
      <c r="AB12" s="4">
        <f t="shared" si="3"/>
        <v>0.2</v>
      </c>
      <c r="AC12" s="3">
        <f t="shared" si="4"/>
        <v>0</v>
      </c>
      <c r="AD12" s="4">
        <f t="shared" si="5"/>
        <v>0</v>
      </c>
      <c r="AE12" s="5">
        <v>1</v>
      </c>
      <c r="AF12">
        <v>0</v>
      </c>
      <c r="AG12">
        <f t="shared" si="6"/>
        <v>13.7</v>
      </c>
    </row>
    <row r="13" spans="1:33" ht="12.75">
      <c r="A13" s="1">
        <v>39331</v>
      </c>
      <c r="B13">
        <v>-64.533</v>
      </c>
      <c r="C13">
        <v>-65.817</v>
      </c>
      <c r="D13">
        <v>10</v>
      </c>
      <c r="E13">
        <v>7</v>
      </c>
      <c r="F13">
        <v>30</v>
      </c>
      <c r="G13">
        <v>15</v>
      </c>
      <c r="H13">
        <v>100</v>
      </c>
      <c r="I13">
        <v>300</v>
      </c>
      <c r="J13">
        <v>0</v>
      </c>
      <c r="K13">
        <v>3</v>
      </c>
      <c r="L13">
        <v>20</v>
      </c>
      <c r="M13">
        <v>10</v>
      </c>
      <c r="N13">
        <v>200</v>
      </c>
      <c r="O13">
        <v>100</v>
      </c>
      <c r="P13">
        <v>1</v>
      </c>
      <c r="Q13">
        <v>0</v>
      </c>
      <c r="Y13" s="2">
        <f t="shared" si="0"/>
        <v>0.7</v>
      </c>
      <c r="Z13" s="4">
        <f t="shared" si="1"/>
        <v>10.5</v>
      </c>
      <c r="AA13" s="3">
        <f t="shared" si="2"/>
        <v>0.3</v>
      </c>
      <c r="AB13" s="4">
        <f t="shared" si="3"/>
        <v>3</v>
      </c>
      <c r="AC13" s="3">
        <f t="shared" si="4"/>
        <v>0</v>
      </c>
      <c r="AD13" s="4">
        <f t="shared" si="5"/>
        <v>0</v>
      </c>
      <c r="AE13" s="5">
        <v>1</v>
      </c>
      <c r="AF13">
        <v>0</v>
      </c>
      <c r="AG13">
        <f t="shared" si="6"/>
        <v>13.5</v>
      </c>
    </row>
    <row r="14" spans="1:33" ht="12.75">
      <c r="A14" s="1">
        <v>39331</v>
      </c>
      <c r="B14">
        <v>-64.683</v>
      </c>
      <c r="C14">
        <v>-65.483</v>
      </c>
      <c r="D14">
        <v>10</v>
      </c>
      <c r="E14">
        <v>5</v>
      </c>
      <c r="F14">
        <v>40</v>
      </c>
      <c r="G14">
        <v>15</v>
      </c>
      <c r="H14">
        <v>400</v>
      </c>
      <c r="I14">
        <v>100</v>
      </c>
      <c r="J14">
        <v>0</v>
      </c>
      <c r="K14">
        <v>5</v>
      </c>
      <c r="L14">
        <v>20</v>
      </c>
      <c r="M14">
        <v>5</v>
      </c>
      <c r="N14">
        <v>200</v>
      </c>
      <c r="O14">
        <v>100</v>
      </c>
      <c r="P14">
        <v>1</v>
      </c>
      <c r="Q14">
        <v>0</v>
      </c>
      <c r="Y14" s="2">
        <f t="shared" si="0"/>
        <v>0.5</v>
      </c>
      <c r="Z14" s="4">
        <f t="shared" si="1"/>
        <v>7.5</v>
      </c>
      <c r="AA14" s="3">
        <f t="shared" si="2"/>
        <v>0.5</v>
      </c>
      <c r="AB14" s="4">
        <f t="shared" si="3"/>
        <v>2.5</v>
      </c>
      <c r="AC14" s="3">
        <f t="shared" si="4"/>
        <v>0</v>
      </c>
      <c r="AD14" s="4">
        <f t="shared" si="5"/>
        <v>0</v>
      </c>
      <c r="AE14" s="5">
        <v>1</v>
      </c>
      <c r="AF14">
        <v>0</v>
      </c>
      <c r="AG14">
        <f t="shared" si="6"/>
        <v>10</v>
      </c>
    </row>
    <row r="15" spans="1:33" ht="12.75">
      <c r="A15" s="1">
        <v>39331</v>
      </c>
      <c r="B15">
        <v>-64.783</v>
      </c>
      <c r="C15">
        <v>-65.217</v>
      </c>
      <c r="D15">
        <v>10</v>
      </c>
      <c r="E15">
        <v>3</v>
      </c>
      <c r="F15">
        <v>30</v>
      </c>
      <c r="G15">
        <v>13</v>
      </c>
      <c r="H15">
        <v>100</v>
      </c>
      <c r="I15">
        <v>300</v>
      </c>
      <c r="J15">
        <v>0</v>
      </c>
      <c r="K15">
        <v>7</v>
      </c>
      <c r="L15">
        <v>20</v>
      </c>
      <c r="M15">
        <v>10</v>
      </c>
      <c r="N15">
        <v>200</v>
      </c>
      <c r="O15">
        <v>100</v>
      </c>
      <c r="P15">
        <v>1</v>
      </c>
      <c r="Q15">
        <v>0</v>
      </c>
      <c r="Y15" s="2">
        <f t="shared" si="0"/>
        <v>0.3</v>
      </c>
      <c r="Z15" s="4">
        <f t="shared" si="1"/>
        <v>3.9</v>
      </c>
      <c r="AA15" s="3">
        <f t="shared" si="2"/>
        <v>0.7</v>
      </c>
      <c r="AB15" s="4">
        <f t="shared" si="3"/>
        <v>7</v>
      </c>
      <c r="AC15" s="3">
        <f t="shared" si="4"/>
        <v>0</v>
      </c>
      <c r="AD15" s="4">
        <f t="shared" si="5"/>
        <v>0</v>
      </c>
      <c r="AE15" s="5">
        <v>1</v>
      </c>
      <c r="AF15">
        <v>0</v>
      </c>
      <c r="AG15">
        <f t="shared" si="6"/>
        <v>10.9</v>
      </c>
    </row>
    <row r="16" spans="1:33" ht="12.75">
      <c r="A16" s="1">
        <v>39331</v>
      </c>
      <c r="B16">
        <v>-64.883</v>
      </c>
      <c r="C16">
        <v>-64.85</v>
      </c>
      <c r="D16">
        <v>9</v>
      </c>
      <c r="E16">
        <v>5</v>
      </c>
      <c r="F16">
        <v>30</v>
      </c>
      <c r="G16">
        <v>20</v>
      </c>
      <c r="H16">
        <v>100</v>
      </c>
      <c r="I16">
        <v>300</v>
      </c>
      <c r="J16">
        <v>10</v>
      </c>
      <c r="K16">
        <v>4</v>
      </c>
      <c r="L16">
        <v>20</v>
      </c>
      <c r="M16">
        <v>5</v>
      </c>
      <c r="N16">
        <v>200</v>
      </c>
      <c r="O16">
        <v>100</v>
      </c>
      <c r="P16">
        <v>1</v>
      </c>
      <c r="Q16">
        <v>0</v>
      </c>
      <c r="Y16" s="2">
        <f t="shared" si="0"/>
        <v>0.5</v>
      </c>
      <c r="Z16" s="4">
        <f t="shared" si="1"/>
        <v>10</v>
      </c>
      <c r="AA16" s="3">
        <f t="shared" si="2"/>
        <v>0.4</v>
      </c>
      <c r="AB16" s="4">
        <f t="shared" si="3"/>
        <v>2</v>
      </c>
      <c r="AC16" s="3">
        <f t="shared" si="4"/>
        <v>0</v>
      </c>
      <c r="AD16" s="4">
        <f t="shared" si="5"/>
        <v>0</v>
      </c>
      <c r="AE16" s="5">
        <v>0.9</v>
      </c>
      <c r="AF16">
        <v>3.3</v>
      </c>
      <c r="AG16">
        <f t="shared" si="6"/>
        <v>12</v>
      </c>
    </row>
    <row r="17" spans="1:33" ht="12.75">
      <c r="A17" s="1">
        <v>39331</v>
      </c>
      <c r="B17">
        <v>-64.883</v>
      </c>
      <c r="C17">
        <v>-64.467</v>
      </c>
      <c r="D17">
        <v>9</v>
      </c>
      <c r="E17">
        <v>1</v>
      </c>
      <c r="F17">
        <v>30</v>
      </c>
      <c r="G17">
        <v>25</v>
      </c>
      <c r="H17">
        <v>100</v>
      </c>
      <c r="I17">
        <v>200</v>
      </c>
      <c r="J17">
        <v>2</v>
      </c>
      <c r="K17">
        <v>7</v>
      </c>
      <c r="L17">
        <v>30</v>
      </c>
      <c r="M17">
        <v>5</v>
      </c>
      <c r="N17">
        <v>100</v>
      </c>
      <c r="O17">
        <v>200</v>
      </c>
      <c r="P17">
        <v>2</v>
      </c>
      <c r="Q17">
        <v>2</v>
      </c>
      <c r="R17">
        <v>1</v>
      </c>
      <c r="S17">
        <v>90</v>
      </c>
      <c r="T17">
        <v>0</v>
      </c>
      <c r="U17">
        <v>300</v>
      </c>
      <c r="V17">
        <v>0</v>
      </c>
      <c r="W17">
        <v>1</v>
      </c>
      <c r="X17">
        <v>0</v>
      </c>
      <c r="Y17" s="2">
        <f t="shared" si="0"/>
        <v>0.1</v>
      </c>
      <c r="Z17" s="4">
        <f t="shared" si="1"/>
        <v>2.5</v>
      </c>
      <c r="AA17" s="3">
        <f t="shared" si="2"/>
        <v>0.7</v>
      </c>
      <c r="AB17" s="4">
        <f t="shared" si="3"/>
        <v>3.5</v>
      </c>
      <c r="AC17" s="3">
        <f t="shared" si="4"/>
        <v>0.1</v>
      </c>
      <c r="AD17" s="4">
        <f t="shared" si="5"/>
        <v>0</v>
      </c>
      <c r="AE17" s="5">
        <v>0.9</v>
      </c>
      <c r="AF17">
        <v>1.3</v>
      </c>
      <c r="AG17">
        <f t="shared" si="6"/>
        <v>6</v>
      </c>
    </row>
    <row r="18" spans="1:33" ht="12.75">
      <c r="A18" s="1">
        <v>39331</v>
      </c>
      <c r="B18">
        <v>-64.867</v>
      </c>
      <c r="C18">
        <v>-64.117</v>
      </c>
      <c r="D18">
        <v>9</v>
      </c>
      <c r="E18">
        <v>5</v>
      </c>
      <c r="F18">
        <v>30</v>
      </c>
      <c r="G18">
        <v>50</v>
      </c>
      <c r="H18">
        <v>100</v>
      </c>
      <c r="I18">
        <v>200</v>
      </c>
      <c r="J18">
        <v>2</v>
      </c>
      <c r="K18">
        <v>4</v>
      </c>
      <c r="L18">
        <v>30</v>
      </c>
      <c r="M18">
        <v>30</v>
      </c>
      <c r="N18">
        <v>600</v>
      </c>
      <c r="O18">
        <v>200</v>
      </c>
      <c r="P18">
        <v>2</v>
      </c>
      <c r="Q18">
        <v>2</v>
      </c>
      <c r="Y18" s="2">
        <f t="shared" si="0"/>
        <v>0.5</v>
      </c>
      <c r="Z18" s="4">
        <f t="shared" si="1"/>
        <v>25</v>
      </c>
      <c r="AA18" s="3">
        <f t="shared" si="2"/>
        <v>0.4</v>
      </c>
      <c r="AB18" s="4">
        <f t="shared" si="3"/>
        <v>12</v>
      </c>
      <c r="AC18" s="3">
        <f t="shared" si="4"/>
        <v>0</v>
      </c>
      <c r="AD18" s="4">
        <f t="shared" si="5"/>
        <v>0</v>
      </c>
      <c r="AE18" s="5">
        <v>0.9</v>
      </c>
      <c r="AF18">
        <v>1.3</v>
      </c>
      <c r="AG18">
        <f t="shared" si="6"/>
        <v>37</v>
      </c>
    </row>
    <row r="19" spans="1:33" ht="12.75">
      <c r="A19" s="1">
        <v>39331</v>
      </c>
      <c r="B19">
        <v>-64.767</v>
      </c>
      <c r="C19">
        <v>-64.067</v>
      </c>
      <c r="D19">
        <v>10</v>
      </c>
      <c r="E19">
        <v>10</v>
      </c>
      <c r="F19">
        <v>60</v>
      </c>
      <c r="G19">
        <v>50</v>
      </c>
      <c r="H19">
        <v>600</v>
      </c>
      <c r="I19">
        <v>601</v>
      </c>
      <c r="J19">
        <v>25</v>
      </c>
      <c r="Y19" s="2">
        <f t="shared" si="0"/>
        <v>1</v>
      </c>
      <c r="Z19" s="4">
        <f t="shared" si="1"/>
        <v>50</v>
      </c>
      <c r="AA19" s="3">
        <f t="shared" si="2"/>
        <v>0</v>
      </c>
      <c r="AB19" s="4">
        <f t="shared" si="3"/>
        <v>0</v>
      </c>
      <c r="AC19" s="3">
        <f t="shared" si="4"/>
        <v>0</v>
      </c>
      <c r="AD19" s="4">
        <f t="shared" si="5"/>
        <v>0</v>
      </c>
      <c r="AE19" s="5">
        <v>1</v>
      </c>
      <c r="AF19">
        <v>8.3</v>
      </c>
      <c r="AG19">
        <f t="shared" si="6"/>
        <v>50</v>
      </c>
    </row>
    <row r="20" spans="1:33" ht="12.75">
      <c r="A20" s="1">
        <v>39333</v>
      </c>
      <c r="B20">
        <v>-64.817</v>
      </c>
      <c r="C20">
        <v>-64.05</v>
      </c>
      <c r="D20">
        <v>10</v>
      </c>
      <c r="E20">
        <v>3</v>
      </c>
      <c r="F20">
        <v>30</v>
      </c>
      <c r="G20">
        <v>60</v>
      </c>
      <c r="H20">
        <v>400</v>
      </c>
      <c r="I20">
        <v>300</v>
      </c>
      <c r="J20">
        <v>10</v>
      </c>
      <c r="K20">
        <v>6</v>
      </c>
      <c r="L20">
        <v>40</v>
      </c>
      <c r="M20">
        <v>15</v>
      </c>
      <c r="N20">
        <v>200</v>
      </c>
      <c r="O20">
        <v>100</v>
      </c>
      <c r="P20">
        <v>2</v>
      </c>
      <c r="Q20">
        <v>5</v>
      </c>
      <c r="R20">
        <v>1</v>
      </c>
      <c r="S20">
        <v>20</v>
      </c>
      <c r="T20">
        <v>10</v>
      </c>
      <c r="U20">
        <v>200</v>
      </c>
      <c r="V20">
        <v>100</v>
      </c>
      <c r="W20">
        <v>2</v>
      </c>
      <c r="X20">
        <v>1</v>
      </c>
      <c r="Y20" s="2">
        <f t="shared" si="0"/>
        <v>0.3</v>
      </c>
      <c r="Z20" s="4">
        <f t="shared" si="1"/>
        <v>18</v>
      </c>
      <c r="AA20" s="3">
        <f t="shared" si="2"/>
        <v>0.6</v>
      </c>
      <c r="AB20" s="4">
        <f t="shared" si="3"/>
        <v>9</v>
      </c>
      <c r="AC20" s="3">
        <f t="shared" si="4"/>
        <v>0.1</v>
      </c>
      <c r="AD20" s="4">
        <f t="shared" si="5"/>
        <v>1</v>
      </c>
      <c r="AE20" s="5">
        <v>1</v>
      </c>
      <c r="AF20">
        <v>5.3</v>
      </c>
      <c r="AG20">
        <f t="shared" si="6"/>
        <v>28</v>
      </c>
    </row>
    <row r="21" spans="1:33" ht="12.75">
      <c r="A21" s="1">
        <v>39333</v>
      </c>
      <c r="B21">
        <v>-64.833</v>
      </c>
      <c r="C21">
        <v>-64.083</v>
      </c>
      <c r="D21">
        <v>9</v>
      </c>
      <c r="E21">
        <v>7</v>
      </c>
      <c r="F21">
        <v>30</v>
      </c>
      <c r="G21">
        <v>60</v>
      </c>
      <c r="H21">
        <v>100</v>
      </c>
      <c r="I21">
        <v>300</v>
      </c>
      <c r="J21">
        <v>10</v>
      </c>
      <c r="K21">
        <v>2</v>
      </c>
      <c r="L21">
        <v>40</v>
      </c>
      <c r="M21">
        <v>20</v>
      </c>
      <c r="N21">
        <v>200</v>
      </c>
      <c r="O21">
        <v>100</v>
      </c>
      <c r="P21">
        <v>2</v>
      </c>
      <c r="Q21">
        <v>5</v>
      </c>
      <c r="Y21" s="2">
        <f t="shared" si="0"/>
        <v>0.7</v>
      </c>
      <c r="Z21" s="4">
        <f t="shared" si="1"/>
        <v>42</v>
      </c>
      <c r="AA21" s="3">
        <f t="shared" si="2"/>
        <v>0.2</v>
      </c>
      <c r="AB21" s="4">
        <f t="shared" si="3"/>
        <v>4</v>
      </c>
      <c r="AC21" s="3">
        <f t="shared" si="4"/>
        <v>0</v>
      </c>
      <c r="AD21" s="4">
        <f t="shared" si="5"/>
        <v>0</v>
      </c>
      <c r="AE21" s="5">
        <v>0.9</v>
      </c>
      <c r="AF21">
        <v>5</v>
      </c>
      <c r="AG21">
        <f t="shared" si="6"/>
        <v>46</v>
      </c>
    </row>
    <row r="22" spans="1:33" ht="12.75">
      <c r="A22" s="1">
        <v>39333</v>
      </c>
      <c r="B22">
        <v>-64.833</v>
      </c>
      <c r="C22">
        <v>-64.083</v>
      </c>
      <c r="D22">
        <v>9</v>
      </c>
      <c r="E22">
        <v>7</v>
      </c>
      <c r="F22">
        <v>30</v>
      </c>
      <c r="G22">
        <v>60</v>
      </c>
      <c r="H22">
        <v>100</v>
      </c>
      <c r="I22">
        <v>300</v>
      </c>
      <c r="J22">
        <v>10</v>
      </c>
      <c r="K22">
        <v>2</v>
      </c>
      <c r="L22">
        <v>40</v>
      </c>
      <c r="M22">
        <v>15</v>
      </c>
      <c r="N22">
        <v>200</v>
      </c>
      <c r="O22">
        <v>100</v>
      </c>
      <c r="P22">
        <v>2</v>
      </c>
      <c r="Q22">
        <v>5</v>
      </c>
      <c r="Y22" s="2">
        <f t="shared" si="0"/>
        <v>0.7</v>
      </c>
      <c r="Z22" s="4">
        <f t="shared" si="1"/>
        <v>42</v>
      </c>
      <c r="AA22" s="3">
        <f t="shared" si="2"/>
        <v>0.2</v>
      </c>
      <c r="AB22" s="4">
        <f t="shared" si="3"/>
        <v>3</v>
      </c>
      <c r="AC22" s="3">
        <f t="shared" si="4"/>
        <v>0</v>
      </c>
      <c r="AD22" s="4">
        <f t="shared" si="5"/>
        <v>0</v>
      </c>
      <c r="AE22" s="5">
        <v>0.9</v>
      </c>
      <c r="AF22">
        <v>5</v>
      </c>
      <c r="AG22">
        <f t="shared" si="6"/>
        <v>45</v>
      </c>
    </row>
    <row r="23" spans="1:33" ht="12.75">
      <c r="A23" s="1">
        <v>39333</v>
      </c>
      <c r="B23">
        <v>-64.833</v>
      </c>
      <c r="C23">
        <v>-64.083</v>
      </c>
      <c r="D23">
        <v>9</v>
      </c>
      <c r="E23">
        <v>7</v>
      </c>
      <c r="F23">
        <v>30</v>
      </c>
      <c r="G23">
        <v>60</v>
      </c>
      <c r="H23">
        <v>100</v>
      </c>
      <c r="I23">
        <v>300</v>
      </c>
      <c r="J23">
        <v>10</v>
      </c>
      <c r="K23">
        <v>2</v>
      </c>
      <c r="L23">
        <v>40</v>
      </c>
      <c r="M23">
        <v>15</v>
      </c>
      <c r="N23">
        <v>200</v>
      </c>
      <c r="O23">
        <v>100</v>
      </c>
      <c r="P23">
        <v>2</v>
      </c>
      <c r="Q23">
        <v>5</v>
      </c>
      <c r="Y23" s="2">
        <f t="shared" si="0"/>
        <v>0.7</v>
      </c>
      <c r="Z23" s="4">
        <f t="shared" si="1"/>
        <v>42</v>
      </c>
      <c r="AA23" s="3">
        <f t="shared" si="2"/>
        <v>0.2</v>
      </c>
      <c r="AB23" s="4">
        <f t="shared" si="3"/>
        <v>3</v>
      </c>
      <c r="AC23" s="3">
        <f t="shared" si="4"/>
        <v>0</v>
      </c>
      <c r="AD23" s="4">
        <f t="shared" si="5"/>
        <v>0</v>
      </c>
      <c r="AE23" s="5">
        <v>0.9</v>
      </c>
      <c r="AF23">
        <v>5</v>
      </c>
      <c r="AG23">
        <f t="shared" si="6"/>
        <v>45</v>
      </c>
    </row>
    <row r="24" spans="1:33" ht="12.75">
      <c r="A24" s="1">
        <v>39333</v>
      </c>
      <c r="B24">
        <v>-64.833</v>
      </c>
      <c r="C24">
        <v>-64.083</v>
      </c>
      <c r="D24">
        <v>9</v>
      </c>
      <c r="E24">
        <v>7</v>
      </c>
      <c r="F24">
        <v>30</v>
      </c>
      <c r="G24">
        <v>60</v>
      </c>
      <c r="H24">
        <v>100</v>
      </c>
      <c r="I24">
        <v>300</v>
      </c>
      <c r="J24">
        <v>10</v>
      </c>
      <c r="K24">
        <v>2</v>
      </c>
      <c r="L24">
        <v>40</v>
      </c>
      <c r="M24">
        <v>15</v>
      </c>
      <c r="N24">
        <v>200</v>
      </c>
      <c r="O24">
        <v>100</v>
      </c>
      <c r="P24">
        <v>2</v>
      </c>
      <c r="Q24">
        <v>5</v>
      </c>
      <c r="Y24" s="2">
        <f t="shared" si="0"/>
        <v>0.7</v>
      </c>
      <c r="Z24" s="4">
        <f t="shared" si="1"/>
        <v>42</v>
      </c>
      <c r="AA24" s="3">
        <f t="shared" si="2"/>
        <v>0.2</v>
      </c>
      <c r="AB24" s="4">
        <f t="shared" si="3"/>
        <v>3</v>
      </c>
      <c r="AC24" s="3">
        <f t="shared" si="4"/>
        <v>0</v>
      </c>
      <c r="AD24" s="4">
        <f t="shared" si="5"/>
        <v>0</v>
      </c>
      <c r="AE24" s="5">
        <v>0.9</v>
      </c>
      <c r="AF24">
        <v>5</v>
      </c>
      <c r="AG24">
        <f t="shared" si="6"/>
        <v>45</v>
      </c>
    </row>
    <row r="25" spans="1:33" ht="12.75">
      <c r="A25" s="1">
        <v>39333</v>
      </c>
      <c r="B25">
        <v>-64.867</v>
      </c>
      <c r="C25">
        <v>-64.133</v>
      </c>
      <c r="D25">
        <v>4</v>
      </c>
      <c r="E25">
        <v>3</v>
      </c>
      <c r="F25">
        <v>30</v>
      </c>
      <c r="G25">
        <v>60</v>
      </c>
      <c r="H25">
        <v>400</v>
      </c>
      <c r="I25">
        <v>300</v>
      </c>
      <c r="J25">
        <v>10</v>
      </c>
      <c r="K25">
        <v>1</v>
      </c>
      <c r="L25">
        <v>20</v>
      </c>
      <c r="M25">
        <v>10</v>
      </c>
      <c r="N25">
        <v>200</v>
      </c>
      <c r="O25">
        <v>100</v>
      </c>
      <c r="P25">
        <v>1</v>
      </c>
      <c r="Q25">
        <v>0</v>
      </c>
      <c r="Y25" s="2">
        <f t="shared" si="0"/>
        <v>0.3</v>
      </c>
      <c r="Z25" s="4">
        <f t="shared" si="1"/>
        <v>18</v>
      </c>
      <c r="AA25" s="3">
        <f t="shared" si="2"/>
        <v>0.1</v>
      </c>
      <c r="AB25" s="4">
        <f t="shared" si="3"/>
        <v>1</v>
      </c>
      <c r="AC25" s="3">
        <f t="shared" si="4"/>
        <v>0</v>
      </c>
      <c r="AD25" s="4">
        <f t="shared" si="5"/>
        <v>0</v>
      </c>
      <c r="AE25" s="5">
        <v>0.4</v>
      </c>
      <c r="AF25">
        <v>3.3</v>
      </c>
      <c r="AG25">
        <f t="shared" si="6"/>
        <v>19</v>
      </c>
    </row>
    <row r="26" spans="1:33" ht="12.75">
      <c r="A26" s="1">
        <v>39334</v>
      </c>
      <c r="B26">
        <v>-64.883</v>
      </c>
      <c r="C26">
        <v>-64.367</v>
      </c>
      <c r="D26">
        <v>6</v>
      </c>
      <c r="E26">
        <v>1</v>
      </c>
      <c r="F26">
        <v>30</v>
      </c>
      <c r="G26">
        <v>40</v>
      </c>
      <c r="H26">
        <v>400</v>
      </c>
      <c r="I26">
        <v>100</v>
      </c>
      <c r="J26">
        <v>1</v>
      </c>
      <c r="K26">
        <v>5</v>
      </c>
      <c r="L26">
        <v>10</v>
      </c>
      <c r="M26">
        <v>1</v>
      </c>
      <c r="N26">
        <v>0</v>
      </c>
      <c r="O26">
        <v>0</v>
      </c>
      <c r="P26">
        <v>1</v>
      </c>
      <c r="Q26">
        <v>0</v>
      </c>
      <c r="Y26" s="2">
        <f t="shared" si="0"/>
        <v>0.1</v>
      </c>
      <c r="Z26" s="4">
        <f t="shared" si="1"/>
        <v>4</v>
      </c>
      <c r="AA26" s="3">
        <f t="shared" si="2"/>
        <v>0.5</v>
      </c>
      <c r="AB26" s="4">
        <f t="shared" si="3"/>
        <v>0.5</v>
      </c>
      <c r="AC26" s="3">
        <f t="shared" si="4"/>
        <v>0</v>
      </c>
      <c r="AD26" s="4">
        <f t="shared" si="5"/>
        <v>0</v>
      </c>
      <c r="AE26" s="5">
        <v>0.6</v>
      </c>
      <c r="AF26">
        <v>0.3</v>
      </c>
      <c r="AG26">
        <f t="shared" si="6"/>
        <v>4.5</v>
      </c>
    </row>
    <row r="27" spans="1:33" ht="12.75">
      <c r="A27" s="1">
        <v>39334</v>
      </c>
      <c r="B27">
        <v>-64.883</v>
      </c>
      <c r="C27">
        <v>-64.45</v>
      </c>
      <c r="D27">
        <v>9</v>
      </c>
      <c r="E27">
        <v>8</v>
      </c>
      <c r="F27">
        <v>30</v>
      </c>
      <c r="G27">
        <v>70</v>
      </c>
      <c r="H27">
        <v>400</v>
      </c>
      <c r="I27">
        <v>300</v>
      </c>
      <c r="J27">
        <v>15</v>
      </c>
      <c r="K27">
        <v>1</v>
      </c>
      <c r="L27">
        <v>10</v>
      </c>
      <c r="M27">
        <v>1</v>
      </c>
      <c r="N27">
        <v>0</v>
      </c>
      <c r="O27">
        <v>0</v>
      </c>
      <c r="P27">
        <v>1</v>
      </c>
      <c r="Q27">
        <v>0</v>
      </c>
      <c r="Y27" s="2">
        <f t="shared" si="0"/>
        <v>0.8</v>
      </c>
      <c r="Z27" s="4">
        <f t="shared" si="1"/>
        <v>56</v>
      </c>
      <c r="AA27" s="3">
        <f t="shared" si="2"/>
        <v>0.1</v>
      </c>
      <c r="AB27" s="4">
        <f t="shared" si="3"/>
        <v>0.1</v>
      </c>
      <c r="AC27" s="3">
        <f t="shared" si="4"/>
        <v>0</v>
      </c>
      <c r="AD27" s="4">
        <f t="shared" si="5"/>
        <v>0</v>
      </c>
      <c r="AE27" s="5">
        <v>0.9</v>
      </c>
      <c r="AF27">
        <v>5</v>
      </c>
      <c r="AG27">
        <f t="shared" si="6"/>
        <v>56.1</v>
      </c>
    </row>
    <row r="28" spans="1:33" ht="12.75">
      <c r="A28" s="1">
        <v>39334</v>
      </c>
      <c r="B28">
        <v>-64.883</v>
      </c>
      <c r="C28">
        <v>-64.55</v>
      </c>
      <c r="D28">
        <v>10</v>
      </c>
      <c r="E28">
        <v>9</v>
      </c>
      <c r="F28">
        <v>30</v>
      </c>
      <c r="G28">
        <v>70</v>
      </c>
      <c r="H28">
        <v>400</v>
      </c>
      <c r="I28">
        <v>300</v>
      </c>
      <c r="J28">
        <v>15</v>
      </c>
      <c r="K28">
        <v>1</v>
      </c>
      <c r="L28">
        <v>10</v>
      </c>
      <c r="M28">
        <v>1</v>
      </c>
      <c r="N28">
        <v>0</v>
      </c>
      <c r="O28">
        <v>0</v>
      </c>
      <c r="P28">
        <v>1</v>
      </c>
      <c r="Q28">
        <v>0</v>
      </c>
      <c r="Y28" s="2">
        <f t="shared" si="0"/>
        <v>0.9</v>
      </c>
      <c r="Z28" s="4">
        <f t="shared" si="1"/>
        <v>63</v>
      </c>
      <c r="AA28" s="3">
        <f>K28/10</f>
        <v>0.1</v>
      </c>
      <c r="AB28" s="4">
        <f t="shared" si="3"/>
        <v>0.1</v>
      </c>
      <c r="AC28" s="3">
        <f t="shared" si="4"/>
        <v>0</v>
      </c>
      <c r="AD28" s="4">
        <f t="shared" si="5"/>
        <v>0</v>
      </c>
      <c r="AE28" s="5">
        <v>1</v>
      </c>
      <c r="AF28">
        <v>5</v>
      </c>
      <c r="AG28">
        <f t="shared" si="6"/>
        <v>63.1</v>
      </c>
    </row>
    <row r="29" spans="1:33" ht="12.75">
      <c r="A29" s="1">
        <v>39334</v>
      </c>
      <c r="B29">
        <v>-64.883</v>
      </c>
      <c r="C29">
        <v>-64.75</v>
      </c>
      <c r="D29">
        <v>4</v>
      </c>
      <c r="E29">
        <v>3</v>
      </c>
      <c r="F29">
        <v>30</v>
      </c>
      <c r="G29">
        <v>50</v>
      </c>
      <c r="H29">
        <v>400</v>
      </c>
      <c r="I29">
        <v>300</v>
      </c>
      <c r="J29">
        <v>15</v>
      </c>
      <c r="K29">
        <v>1</v>
      </c>
      <c r="L29">
        <v>10</v>
      </c>
      <c r="M29">
        <v>1</v>
      </c>
      <c r="N29">
        <v>0</v>
      </c>
      <c r="O29">
        <v>0</v>
      </c>
      <c r="P29">
        <v>1</v>
      </c>
      <c r="Q29">
        <v>0</v>
      </c>
      <c r="Y29" s="2">
        <f t="shared" si="0"/>
        <v>0.3</v>
      </c>
      <c r="Z29" s="4">
        <f>Y29*G29</f>
        <v>15</v>
      </c>
      <c r="AA29" s="3">
        <f t="shared" si="2"/>
        <v>0.1</v>
      </c>
      <c r="AB29" s="4">
        <f t="shared" si="3"/>
        <v>0.1</v>
      </c>
      <c r="AC29" s="3">
        <f t="shared" si="4"/>
        <v>0</v>
      </c>
      <c r="AD29" s="4">
        <f t="shared" si="5"/>
        <v>0</v>
      </c>
      <c r="AE29" s="5">
        <v>0.4</v>
      </c>
      <c r="AF29">
        <v>5</v>
      </c>
      <c r="AG29">
        <f t="shared" si="6"/>
        <v>15.1</v>
      </c>
    </row>
    <row r="30" spans="1:33" ht="12.75">
      <c r="A30" s="1">
        <v>39334</v>
      </c>
      <c r="B30">
        <v>-64.883</v>
      </c>
      <c r="C30">
        <v>-65</v>
      </c>
      <c r="D30">
        <v>10</v>
      </c>
      <c r="E30">
        <v>6</v>
      </c>
      <c r="F30">
        <v>30</v>
      </c>
      <c r="G30">
        <v>40</v>
      </c>
      <c r="H30">
        <v>400</v>
      </c>
      <c r="I30">
        <v>300</v>
      </c>
      <c r="J30">
        <v>15</v>
      </c>
      <c r="K30">
        <v>4</v>
      </c>
      <c r="L30">
        <v>40</v>
      </c>
      <c r="M30">
        <v>10</v>
      </c>
      <c r="N30">
        <v>400</v>
      </c>
      <c r="O30">
        <v>100</v>
      </c>
      <c r="P30">
        <v>2</v>
      </c>
      <c r="Q30">
        <v>5</v>
      </c>
      <c r="Y30" s="2">
        <f t="shared" si="0"/>
        <v>0.6</v>
      </c>
      <c r="Z30" s="4">
        <f t="shared" si="1"/>
        <v>24</v>
      </c>
      <c r="AA30" s="3">
        <f t="shared" si="2"/>
        <v>0.4</v>
      </c>
      <c r="AB30" s="4">
        <f t="shared" si="3"/>
        <v>4</v>
      </c>
      <c r="AC30" s="3">
        <f t="shared" si="4"/>
        <v>0</v>
      </c>
      <c r="AD30" s="4">
        <f t="shared" si="5"/>
        <v>0</v>
      </c>
      <c r="AE30" s="5">
        <v>1</v>
      </c>
      <c r="AF30">
        <v>6.7</v>
      </c>
      <c r="AG30">
        <f t="shared" si="6"/>
        <v>28</v>
      </c>
    </row>
    <row r="31" spans="1:33" ht="12.75">
      <c r="A31" s="1">
        <v>39334</v>
      </c>
      <c r="B31">
        <v>-64.733</v>
      </c>
      <c r="C31">
        <v>-65.117</v>
      </c>
      <c r="D31">
        <v>10</v>
      </c>
      <c r="E31">
        <v>9</v>
      </c>
      <c r="F31">
        <v>40</v>
      </c>
      <c r="G31">
        <v>15</v>
      </c>
      <c r="H31">
        <v>400</v>
      </c>
      <c r="I31">
        <v>691</v>
      </c>
      <c r="J31">
        <v>5</v>
      </c>
      <c r="K31">
        <v>1</v>
      </c>
      <c r="L31">
        <v>10</v>
      </c>
      <c r="M31">
        <v>1</v>
      </c>
      <c r="N31">
        <v>0</v>
      </c>
      <c r="O31">
        <v>0</v>
      </c>
      <c r="P31">
        <v>1</v>
      </c>
      <c r="Q31">
        <v>0</v>
      </c>
      <c r="Y31" s="2">
        <f t="shared" si="0"/>
        <v>0.9</v>
      </c>
      <c r="Z31" s="4">
        <f t="shared" si="1"/>
        <v>13.5</v>
      </c>
      <c r="AA31" s="3">
        <f t="shared" si="2"/>
        <v>0.1</v>
      </c>
      <c r="AB31" s="4">
        <f t="shared" si="3"/>
        <v>0.1</v>
      </c>
      <c r="AC31" s="3">
        <f t="shared" si="4"/>
        <v>0</v>
      </c>
      <c r="AD31" s="4">
        <f t="shared" si="5"/>
        <v>0</v>
      </c>
      <c r="AE31" s="5">
        <v>1</v>
      </c>
      <c r="AF31">
        <v>1.7</v>
      </c>
      <c r="AG31">
        <f t="shared" si="6"/>
        <v>13.6</v>
      </c>
    </row>
    <row r="32" spans="1:33" ht="12.75">
      <c r="A32" s="1">
        <v>39334</v>
      </c>
      <c r="B32">
        <v>-64.567</v>
      </c>
      <c r="C32">
        <v>-65.25</v>
      </c>
      <c r="D32">
        <v>3</v>
      </c>
      <c r="E32">
        <v>1</v>
      </c>
      <c r="F32">
        <v>40</v>
      </c>
      <c r="G32">
        <v>20</v>
      </c>
      <c r="H32">
        <v>400</v>
      </c>
      <c r="I32">
        <v>691</v>
      </c>
      <c r="J32">
        <v>5</v>
      </c>
      <c r="K32">
        <v>2</v>
      </c>
      <c r="L32">
        <v>30</v>
      </c>
      <c r="M32">
        <v>15</v>
      </c>
      <c r="N32">
        <v>400</v>
      </c>
      <c r="O32">
        <v>681</v>
      </c>
      <c r="P32">
        <v>2</v>
      </c>
      <c r="Q32">
        <v>5</v>
      </c>
      <c r="Y32" s="2">
        <f t="shared" si="0"/>
        <v>0.1</v>
      </c>
      <c r="Z32" s="4">
        <f t="shared" si="1"/>
        <v>2</v>
      </c>
      <c r="AA32" s="3">
        <f t="shared" si="2"/>
        <v>0.2</v>
      </c>
      <c r="AB32" s="4">
        <f t="shared" si="3"/>
        <v>3</v>
      </c>
      <c r="AC32" s="3">
        <f t="shared" si="4"/>
        <v>0</v>
      </c>
      <c r="AD32" s="4">
        <f t="shared" si="5"/>
        <v>0</v>
      </c>
      <c r="AE32" s="5">
        <v>0.3</v>
      </c>
      <c r="AF32">
        <v>3.3</v>
      </c>
      <c r="AG32">
        <f t="shared" si="6"/>
        <v>5</v>
      </c>
    </row>
    <row r="33" spans="1:33" ht="12.75">
      <c r="A33" s="1">
        <v>39334</v>
      </c>
      <c r="B33">
        <v>-64.4</v>
      </c>
      <c r="C33">
        <v>-65.35</v>
      </c>
      <c r="D33">
        <v>10</v>
      </c>
      <c r="E33">
        <v>5</v>
      </c>
      <c r="F33">
        <v>40</v>
      </c>
      <c r="G33">
        <v>20</v>
      </c>
      <c r="H33">
        <v>400</v>
      </c>
      <c r="I33">
        <v>621</v>
      </c>
      <c r="J33">
        <v>10</v>
      </c>
      <c r="K33">
        <v>5</v>
      </c>
      <c r="L33">
        <v>30</v>
      </c>
      <c r="M33">
        <v>15</v>
      </c>
      <c r="N33">
        <v>100</v>
      </c>
      <c r="O33">
        <v>621</v>
      </c>
      <c r="P33">
        <v>2</v>
      </c>
      <c r="Q33">
        <v>10</v>
      </c>
      <c r="Y33" s="2">
        <f t="shared" si="0"/>
        <v>0.5</v>
      </c>
      <c r="Z33" s="4">
        <f t="shared" si="1"/>
        <v>10</v>
      </c>
      <c r="AA33" s="3">
        <f t="shared" si="2"/>
        <v>0.5</v>
      </c>
      <c r="AB33" s="4">
        <f t="shared" si="3"/>
        <v>7.5</v>
      </c>
      <c r="AC33" s="3">
        <f t="shared" si="4"/>
        <v>0</v>
      </c>
      <c r="AD33" s="4">
        <f t="shared" si="5"/>
        <v>0</v>
      </c>
      <c r="AE33" s="5">
        <v>1</v>
      </c>
      <c r="AF33">
        <v>6.7</v>
      </c>
      <c r="AG33">
        <f t="shared" si="6"/>
        <v>17.5</v>
      </c>
    </row>
    <row r="34" spans="1:33" ht="12.75">
      <c r="A34" s="1">
        <v>39334</v>
      </c>
      <c r="B34">
        <v>-64.233</v>
      </c>
      <c r="C34">
        <v>-65.467</v>
      </c>
      <c r="D34">
        <v>5</v>
      </c>
      <c r="E34">
        <v>5</v>
      </c>
      <c r="F34">
        <v>30</v>
      </c>
      <c r="G34">
        <v>30</v>
      </c>
      <c r="H34">
        <v>400</v>
      </c>
      <c r="I34">
        <v>300</v>
      </c>
      <c r="J34">
        <v>10</v>
      </c>
      <c r="Y34" s="2">
        <f t="shared" si="0"/>
        <v>0.5</v>
      </c>
      <c r="Z34" s="4">
        <f t="shared" si="1"/>
        <v>15</v>
      </c>
      <c r="AA34" s="3">
        <f t="shared" si="2"/>
        <v>0</v>
      </c>
      <c r="AB34" s="4">
        <f t="shared" si="3"/>
        <v>0</v>
      </c>
      <c r="AC34" s="3">
        <f t="shared" si="4"/>
        <v>0</v>
      </c>
      <c r="AD34" s="4">
        <f t="shared" si="5"/>
        <v>0</v>
      </c>
      <c r="AE34" s="5">
        <v>0.5</v>
      </c>
      <c r="AF34">
        <v>3.3</v>
      </c>
      <c r="AG34">
        <f t="shared" si="6"/>
        <v>15</v>
      </c>
    </row>
    <row r="35" spans="1:33" ht="12.75">
      <c r="A35" s="1">
        <v>39334</v>
      </c>
      <c r="B35">
        <v>-64.05</v>
      </c>
      <c r="C35">
        <v>-65.5</v>
      </c>
      <c r="D35">
        <v>10</v>
      </c>
      <c r="E35">
        <v>1</v>
      </c>
      <c r="F35">
        <v>50</v>
      </c>
      <c r="G35">
        <v>30</v>
      </c>
      <c r="H35">
        <v>400</v>
      </c>
      <c r="I35">
        <v>691</v>
      </c>
      <c r="J35">
        <v>10</v>
      </c>
      <c r="K35">
        <v>8</v>
      </c>
      <c r="L35">
        <v>30</v>
      </c>
      <c r="M35">
        <v>20</v>
      </c>
      <c r="N35">
        <v>100</v>
      </c>
      <c r="O35">
        <v>300</v>
      </c>
      <c r="P35">
        <v>5</v>
      </c>
      <c r="Q35">
        <v>10</v>
      </c>
      <c r="R35">
        <v>1</v>
      </c>
      <c r="S35">
        <v>10</v>
      </c>
      <c r="T35">
        <v>1</v>
      </c>
      <c r="U35">
        <v>0</v>
      </c>
      <c r="V35">
        <v>0</v>
      </c>
      <c r="W35">
        <v>1</v>
      </c>
      <c r="X35">
        <v>0</v>
      </c>
      <c r="Y35" s="2">
        <f t="shared" si="0"/>
        <v>0.1</v>
      </c>
      <c r="Z35" s="4">
        <f t="shared" si="1"/>
        <v>3</v>
      </c>
      <c r="AA35" s="3">
        <f t="shared" si="2"/>
        <v>0.8</v>
      </c>
      <c r="AB35" s="4">
        <f t="shared" si="3"/>
        <v>16</v>
      </c>
      <c r="AC35" s="3">
        <f t="shared" si="4"/>
        <v>0.1</v>
      </c>
      <c r="AD35" s="4">
        <f t="shared" si="5"/>
        <v>0.1</v>
      </c>
      <c r="AE35" s="5">
        <v>1</v>
      </c>
      <c r="AF35">
        <v>6.7</v>
      </c>
      <c r="AG35">
        <f t="shared" si="6"/>
        <v>19.1</v>
      </c>
    </row>
    <row r="36" spans="1:33" ht="12.75">
      <c r="A36" s="1">
        <v>39334</v>
      </c>
      <c r="B36">
        <v>-63.9</v>
      </c>
      <c r="C36">
        <v>-65.483</v>
      </c>
      <c r="D36">
        <v>10</v>
      </c>
      <c r="E36">
        <v>7</v>
      </c>
      <c r="F36">
        <v>30</v>
      </c>
      <c r="G36">
        <v>40</v>
      </c>
      <c r="H36">
        <v>400</v>
      </c>
      <c r="I36">
        <v>300</v>
      </c>
      <c r="J36">
        <v>10</v>
      </c>
      <c r="K36">
        <v>3</v>
      </c>
      <c r="L36">
        <v>10</v>
      </c>
      <c r="M36">
        <v>1</v>
      </c>
      <c r="N36">
        <v>0</v>
      </c>
      <c r="O36">
        <v>0</v>
      </c>
      <c r="P36">
        <v>1</v>
      </c>
      <c r="Q36">
        <v>0</v>
      </c>
      <c r="Y36" s="2">
        <f t="shared" si="0"/>
        <v>0.7</v>
      </c>
      <c r="Z36" s="4">
        <f t="shared" si="1"/>
        <v>28</v>
      </c>
      <c r="AA36" s="3">
        <f t="shared" si="2"/>
        <v>0.3</v>
      </c>
      <c r="AB36" s="4">
        <f t="shared" si="3"/>
        <v>0.3</v>
      </c>
      <c r="AC36" s="3">
        <f t="shared" si="4"/>
        <v>0</v>
      </c>
      <c r="AD36" s="4">
        <f t="shared" si="5"/>
        <v>0</v>
      </c>
      <c r="AE36" s="5">
        <v>1</v>
      </c>
      <c r="AF36">
        <v>3.3</v>
      </c>
      <c r="AG36">
        <f t="shared" si="6"/>
        <v>28.3</v>
      </c>
    </row>
    <row r="37" spans="1:33" ht="12.75">
      <c r="A37" s="1">
        <v>39334</v>
      </c>
      <c r="B37">
        <v>-63.75</v>
      </c>
      <c r="C37">
        <v>-65.5</v>
      </c>
      <c r="D37">
        <v>1</v>
      </c>
      <c r="E37">
        <v>1</v>
      </c>
      <c r="F37">
        <v>30</v>
      </c>
      <c r="G37">
        <v>40</v>
      </c>
      <c r="H37">
        <v>400</v>
      </c>
      <c r="I37">
        <v>300</v>
      </c>
      <c r="J37">
        <v>10</v>
      </c>
      <c r="Y37" s="2">
        <f t="shared" si="0"/>
        <v>0.1</v>
      </c>
      <c r="Z37" s="4">
        <f t="shared" si="1"/>
        <v>4</v>
      </c>
      <c r="AA37" s="3">
        <f t="shared" si="2"/>
        <v>0</v>
      </c>
      <c r="AB37" s="4">
        <f t="shared" si="3"/>
        <v>0</v>
      </c>
      <c r="AC37" s="3">
        <f t="shared" si="4"/>
        <v>0</v>
      </c>
      <c r="AD37" s="4">
        <f t="shared" si="5"/>
        <v>0</v>
      </c>
      <c r="AE37" s="5">
        <v>0.1</v>
      </c>
      <c r="AF37">
        <v>3.3</v>
      </c>
      <c r="AG37">
        <f t="shared" si="6"/>
        <v>4</v>
      </c>
    </row>
    <row r="38" spans="1:33" ht="12.75">
      <c r="A38" s="1">
        <v>39334</v>
      </c>
      <c r="B38">
        <v>-63.617</v>
      </c>
      <c r="C38">
        <v>-65.467</v>
      </c>
      <c r="D38">
        <v>1</v>
      </c>
      <c r="E38">
        <v>1</v>
      </c>
      <c r="F38">
        <v>30</v>
      </c>
      <c r="G38">
        <v>40</v>
      </c>
      <c r="H38">
        <v>400</v>
      </c>
      <c r="I38">
        <v>300</v>
      </c>
      <c r="J38">
        <v>5</v>
      </c>
      <c r="Y38" s="2">
        <f t="shared" si="0"/>
        <v>0.1</v>
      </c>
      <c r="Z38" s="4">
        <f t="shared" si="1"/>
        <v>4</v>
      </c>
      <c r="AA38" s="3">
        <f t="shared" si="2"/>
        <v>0</v>
      </c>
      <c r="AB38" s="4">
        <f t="shared" si="3"/>
        <v>0</v>
      </c>
      <c r="AC38" s="3">
        <f t="shared" si="4"/>
        <v>0</v>
      </c>
      <c r="AD38" s="4">
        <f t="shared" si="5"/>
        <v>0</v>
      </c>
      <c r="AE38" s="5">
        <v>0.1</v>
      </c>
      <c r="AF38">
        <v>1.7</v>
      </c>
      <c r="AG38">
        <f t="shared" si="6"/>
        <v>4</v>
      </c>
    </row>
    <row r="39" spans="1:33" ht="12.75">
      <c r="A39" s="1">
        <v>39334</v>
      </c>
      <c r="B39">
        <v>-63.417</v>
      </c>
      <c r="C39">
        <v>-65.45</v>
      </c>
      <c r="D39">
        <v>10</v>
      </c>
      <c r="E39">
        <v>8</v>
      </c>
      <c r="F39">
        <v>30</v>
      </c>
      <c r="G39">
        <v>20</v>
      </c>
      <c r="H39">
        <v>400</v>
      </c>
      <c r="I39">
        <v>300</v>
      </c>
      <c r="J39">
        <v>0</v>
      </c>
      <c r="K39">
        <v>2</v>
      </c>
      <c r="L39">
        <v>10</v>
      </c>
      <c r="M39">
        <v>1</v>
      </c>
      <c r="N39">
        <v>0</v>
      </c>
      <c r="O39">
        <v>0</v>
      </c>
      <c r="P39">
        <v>1</v>
      </c>
      <c r="Q39">
        <v>0</v>
      </c>
      <c r="Y39" s="2">
        <f t="shared" si="0"/>
        <v>0.8</v>
      </c>
      <c r="Z39" s="4">
        <f t="shared" si="1"/>
        <v>16</v>
      </c>
      <c r="AA39" s="3">
        <f t="shared" si="2"/>
        <v>0.2</v>
      </c>
      <c r="AB39" s="4">
        <f t="shared" si="3"/>
        <v>0.2</v>
      </c>
      <c r="AC39" s="3">
        <f t="shared" si="4"/>
        <v>0</v>
      </c>
      <c r="AD39" s="4">
        <f t="shared" si="5"/>
        <v>0</v>
      </c>
      <c r="AE39" s="5">
        <v>1</v>
      </c>
      <c r="AF39">
        <v>0</v>
      </c>
      <c r="AG39">
        <f t="shared" si="6"/>
        <v>16.2</v>
      </c>
    </row>
    <row r="40" spans="1:33" ht="12.75">
      <c r="A40" s="1">
        <v>39334</v>
      </c>
      <c r="B40">
        <v>-63.25</v>
      </c>
      <c r="C40">
        <v>-65.45</v>
      </c>
      <c r="D40">
        <v>0</v>
      </c>
      <c r="Y40" s="2">
        <f t="shared" si="0"/>
        <v>0</v>
      </c>
      <c r="Z40" s="4">
        <f t="shared" si="1"/>
        <v>0</v>
      </c>
      <c r="AA40" s="3">
        <f t="shared" si="2"/>
        <v>0</v>
      </c>
      <c r="AB40" s="4">
        <f t="shared" si="3"/>
        <v>0</v>
      </c>
      <c r="AC40" s="3">
        <f t="shared" si="4"/>
        <v>0</v>
      </c>
      <c r="AD40" s="4">
        <f t="shared" si="5"/>
        <v>0</v>
      </c>
      <c r="AE40" s="5">
        <v>0</v>
      </c>
      <c r="AF40">
        <v>0</v>
      </c>
      <c r="AG40">
        <f t="shared" si="6"/>
        <v>0</v>
      </c>
    </row>
    <row r="41" spans="1:33" ht="12.75">
      <c r="A41" s="1">
        <v>39334</v>
      </c>
      <c r="B41">
        <v>-62.917</v>
      </c>
      <c r="C41">
        <v>-65.417</v>
      </c>
      <c r="D41">
        <v>5</v>
      </c>
      <c r="E41">
        <v>5</v>
      </c>
      <c r="F41">
        <v>30</v>
      </c>
      <c r="G41">
        <v>20</v>
      </c>
      <c r="H41">
        <v>100</v>
      </c>
      <c r="I41">
        <v>200</v>
      </c>
      <c r="J41">
        <v>5</v>
      </c>
      <c r="Y41" s="2">
        <f t="shared" si="0"/>
        <v>0.5</v>
      </c>
      <c r="Z41" s="4">
        <f t="shared" si="1"/>
        <v>10</v>
      </c>
      <c r="AA41" s="3">
        <f t="shared" si="2"/>
        <v>0</v>
      </c>
      <c r="AB41" s="4">
        <f t="shared" si="3"/>
        <v>0</v>
      </c>
      <c r="AC41" s="3">
        <f t="shared" si="4"/>
        <v>0</v>
      </c>
      <c r="AD41" s="4">
        <f t="shared" si="5"/>
        <v>0</v>
      </c>
      <c r="AE41" s="5">
        <v>0.5</v>
      </c>
      <c r="AF41">
        <v>1.7</v>
      </c>
      <c r="AG41">
        <f>Z41+AB41+AD41</f>
        <v>10</v>
      </c>
    </row>
    <row r="42" spans="1:33" ht="12.75">
      <c r="A42" s="1">
        <v>39334</v>
      </c>
      <c r="B42">
        <v>-62.75</v>
      </c>
      <c r="C42">
        <v>-65.4</v>
      </c>
      <c r="D42">
        <v>1</v>
      </c>
      <c r="E42">
        <v>1</v>
      </c>
      <c r="F42">
        <v>90</v>
      </c>
      <c r="G42">
        <v>1</v>
      </c>
      <c r="H42">
        <v>300</v>
      </c>
      <c r="I42">
        <v>0</v>
      </c>
      <c r="J42">
        <v>0</v>
      </c>
      <c r="Y42" s="2">
        <f t="shared" si="0"/>
        <v>0.1</v>
      </c>
      <c r="Z42" s="4">
        <f t="shared" si="1"/>
        <v>0.1</v>
      </c>
      <c r="AA42" s="3">
        <f t="shared" si="2"/>
        <v>0</v>
      </c>
      <c r="AB42" s="4">
        <f t="shared" si="3"/>
        <v>0</v>
      </c>
      <c r="AC42" s="3">
        <f t="shared" si="4"/>
        <v>0</v>
      </c>
      <c r="AD42" s="4">
        <f t="shared" si="5"/>
        <v>0</v>
      </c>
      <c r="AE42" s="5">
        <v>0.1</v>
      </c>
      <c r="AF42">
        <v>0</v>
      </c>
      <c r="AG42">
        <f t="shared" si="6"/>
        <v>0.1</v>
      </c>
    </row>
    <row r="43" spans="1:33" ht="12.75">
      <c r="A43" s="1">
        <v>39334</v>
      </c>
      <c r="B43">
        <v>-62.567</v>
      </c>
      <c r="C43">
        <v>-65.4</v>
      </c>
      <c r="D43">
        <v>2</v>
      </c>
      <c r="E43">
        <v>1</v>
      </c>
      <c r="F43">
        <v>30</v>
      </c>
      <c r="G43">
        <v>60</v>
      </c>
      <c r="H43">
        <v>400</v>
      </c>
      <c r="I43">
        <v>781</v>
      </c>
      <c r="J43">
        <v>10</v>
      </c>
      <c r="K43">
        <v>1</v>
      </c>
      <c r="L43">
        <v>90</v>
      </c>
      <c r="M43">
        <v>10</v>
      </c>
      <c r="N43">
        <v>300</v>
      </c>
      <c r="O43">
        <v>0</v>
      </c>
      <c r="P43">
        <v>1</v>
      </c>
      <c r="Q43">
        <v>0</v>
      </c>
      <c r="Y43" s="2">
        <f t="shared" si="0"/>
        <v>0.1</v>
      </c>
      <c r="Z43" s="4">
        <f t="shared" si="1"/>
        <v>6</v>
      </c>
      <c r="AA43" s="3">
        <f t="shared" si="2"/>
        <v>0.1</v>
      </c>
      <c r="AB43" s="4">
        <f t="shared" si="3"/>
        <v>1</v>
      </c>
      <c r="AC43" s="3">
        <f t="shared" si="4"/>
        <v>0</v>
      </c>
      <c r="AD43" s="4">
        <f t="shared" si="5"/>
        <v>0</v>
      </c>
      <c r="AE43" s="5">
        <v>0.2</v>
      </c>
      <c r="AF43">
        <v>3.3</v>
      </c>
      <c r="AG43">
        <f t="shared" si="6"/>
        <v>7</v>
      </c>
    </row>
    <row r="44" spans="1:33" ht="12.75">
      <c r="A44" s="1">
        <v>39334</v>
      </c>
      <c r="B44">
        <v>-62.383</v>
      </c>
      <c r="C44">
        <v>-65.383</v>
      </c>
      <c r="D44">
        <v>1</v>
      </c>
      <c r="E44">
        <v>1</v>
      </c>
      <c r="F44">
        <v>90</v>
      </c>
      <c r="G44">
        <v>1</v>
      </c>
      <c r="H44">
        <v>300</v>
      </c>
      <c r="I44">
        <v>0</v>
      </c>
      <c r="J44">
        <v>0</v>
      </c>
      <c r="Y44" s="2">
        <f t="shared" si="0"/>
        <v>0.1</v>
      </c>
      <c r="Z44" s="4">
        <f t="shared" si="1"/>
        <v>0.1</v>
      </c>
      <c r="AA44" s="3">
        <f t="shared" si="2"/>
        <v>0</v>
      </c>
      <c r="AB44" s="4">
        <f t="shared" si="3"/>
        <v>0</v>
      </c>
      <c r="AC44" s="3">
        <f t="shared" si="4"/>
        <v>0</v>
      </c>
      <c r="AD44" s="4">
        <f t="shared" si="5"/>
        <v>0</v>
      </c>
      <c r="AE44" s="5">
        <v>0.1</v>
      </c>
      <c r="AF44">
        <v>0</v>
      </c>
      <c r="AG44">
        <f t="shared" si="6"/>
        <v>0.1</v>
      </c>
    </row>
    <row r="45" spans="1:33" ht="12.75">
      <c r="A45" s="1">
        <v>39334</v>
      </c>
      <c r="B45">
        <v>-62.217</v>
      </c>
      <c r="C45">
        <v>-65.383</v>
      </c>
      <c r="D45">
        <v>9</v>
      </c>
      <c r="E45">
        <v>7</v>
      </c>
      <c r="F45">
        <v>30</v>
      </c>
      <c r="G45">
        <v>50</v>
      </c>
      <c r="H45">
        <v>100</v>
      </c>
      <c r="I45">
        <v>300</v>
      </c>
      <c r="J45">
        <v>10</v>
      </c>
      <c r="K45">
        <v>2</v>
      </c>
      <c r="L45">
        <v>90</v>
      </c>
      <c r="M45">
        <v>10</v>
      </c>
      <c r="N45">
        <v>300</v>
      </c>
      <c r="O45">
        <v>0</v>
      </c>
      <c r="P45">
        <v>1</v>
      </c>
      <c r="Q45">
        <v>0</v>
      </c>
      <c r="Y45" s="2">
        <f t="shared" si="0"/>
        <v>0.7</v>
      </c>
      <c r="Z45" s="4">
        <f t="shared" si="1"/>
        <v>35</v>
      </c>
      <c r="AA45" s="3">
        <f t="shared" si="2"/>
        <v>0.2</v>
      </c>
      <c r="AB45" s="4">
        <f t="shared" si="3"/>
        <v>2</v>
      </c>
      <c r="AC45" s="3">
        <f t="shared" si="4"/>
        <v>0</v>
      </c>
      <c r="AD45" s="4">
        <f t="shared" si="5"/>
        <v>0</v>
      </c>
      <c r="AE45" s="5">
        <v>0.9</v>
      </c>
      <c r="AF45">
        <v>3.3</v>
      </c>
      <c r="AG45">
        <f t="shared" si="6"/>
        <v>37</v>
      </c>
    </row>
    <row r="46" spans="1:33" ht="12.75">
      <c r="A46" s="1">
        <v>39334</v>
      </c>
      <c r="B46">
        <v>-62.083</v>
      </c>
      <c r="C46">
        <v>-65.367</v>
      </c>
      <c r="D46">
        <v>0</v>
      </c>
      <c r="Y46" s="2">
        <f t="shared" si="0"/>
        <v>0</v>
      </c>
      <c r="Z46" s="4">
        <f t="shared" si="1"/>
        <v>0</v>
      </c>
      <c r="AA46" s="3">
        <f t="shared" si="2"/>
        <v>0</v>
      </c>
      <c r="AB46" s="4">
        <f t="shared" si="3"/>
        <v>0</v>
      </c>
      <c r="AC46" s="3">
        <f t="shared" si="4"/>
        <v>0</v>
      </c>
      <c r="AD46" s="4">
        <f t="shared" si="5"/>
        <v>0</v>
      </c>
      <c r="AE46" s="5">
        <v>0</v>
      </c>
      <c r="AF46">
        <v>0</v>
      </c>
      <c r="AG46">
        <f t="shared" si="6"/>
        <v>0</v>
      </c>
    </row>
    <row r="47" spans="1:33" ht="12.75">
      <c r="A47" s="1">
        <v>39334</v>
      </c>
      <c r="B47">
        <v>-62.05</v>
      </c>
      <c r="C47">
        <v>-65.367</v>
      </c>
      <c r="D47">
        <v>0</v>
      </c>
      <c r="Y47" s="2">
        <f t="shared" si="0"/>
        <v>0</v>
      </c>
      <c r="Z47" s="4">
        <f t="shared" si="1"/>
        <v>0</v>
      </c>
      <c r="AA47" s="3">
        <f t="shared" si="2"/>
        <v>0</v>
      </c>
      <c r="AB47" s="4">
        <f t="shared" si="3"/>
        <v>0</v>
      </c>
      <c r="AC47" s="3">
        <f t="shared" si="4"/>
        <v>0</v>
      </c>
      <c r="AD47" s="4">
        <f t="shared" si="5"/>
        <v>0</v>
      </c>
      <c r="AE47" s="5">
        <v>0</v>
      </c>
      <c r="AF47">
        <v>0</v>
      </c>
      <c r="AG47">
        <f t="shared" si="6"/>
        <v>0</v>
      </c>
    </row>
    <row r="48" spans="1:33" ht="12.75">
      <c r="A48" s="1">
        <v>39334</v>
      </c>
      <c r="B48">
        <v>-61.85</v>
      </c>
      <c r="C48">
        <v>-65.35</v>
      </c>
      <c r="D48">
        <v>0</v>
      </c>
      <c r="Y48" s="2">
        <f t="shared" si="0"/>
        <v>0</v>
      </c>
      <c r="Z48" s="4">
        <f t="shared" si="1"/>
        <v>0</v>
      </c>
      <c r="AA48" s="3">
        <f t="shared" si="2"/>
        <v>0</v>
      </c>
      <c r="AB48" s="4">
        <f t="shared" si="3"/>
        <v>0</v>
      </c>
      <c r="AC48" s="3">
        <f t="shared" si="4"/>
        <v>0</v>
      </c>
      <c r="AD48" s="4">
        <f t="shared" si="5"/>
        <v>0</v>
      </c>
      <c r="AE48" s="5">
        <v>0</v>
      </c>
      <c r="AF48">
        <v>0</v>
      </c>
      <c r="AG48">
        <f t="shared" si="6"/>
        <v>0</v>
      </c>
    </row>
    <row r="49" spans="25:33" s="6" customFormat="1" ht="12.75">
      <c r="Y49" s="7">
        <f t="shared" si="0"/>
        <v>0</v>
      </c>
      <c r="Z49" s="7">
        <f t="shared" si="1"/>
        <v>0</v>
      </c>
      <c r="AA49" s="8">
        <f>K49/10</f>
        <v>0</v>
      </c>
      <c r="AB49" s="7">
        <f t="shared" si="3"/>
        <v>0</v>
      </c>
      <c r="AC49" s="8">
        <f t="shared" si="4"/>
        <v>0</v>
      </c>
      <c r="AD49" s="7">
        <f t="shared" si="5"/>
        <v>0</v>
      </c>
      <c r="AE49" s="7"/>
      <c r="AF49" s="6">
        <v>0</v>
      </c>
      <c r="AG49" s="6">
        <f t="shared" si="6"/>
        <v>0</v>
      </c>
    </row>
    <row r="50" spans="25:33" s="6" customFormat="1" ht="12.75">
      <c r="Y50" s="7">
        <f t="shared" si="0"/>
        <v>0</v>
      </c>
      <c r="Z50" s="7">
        <f t="shared" si="1"/>
        <v>0</v>
      </c>
      <c r="AA50" s="8">
        <f t="shared" si="2"/>
        <v>0</v>
      </c>
      <c r="AB50" s="7">
        <f t="shared" si="3"/>
        <v>0</v>
      </c>
      <c r="AC50" s="8">
        <f t="shared" si="4"/>
        <v>0</v>
      </c>
      <c r="AD50" s="7">
        <f t="shared" si="5"/>
        <v>0</v>
      </c>
      <c r="AE50" s="7"/>
      <c r="AF50" s="6">
        <v>0</v>
      </c>
      <c r="AG50" s="6">
        <f t="shared" si="6"/>
        <v>0</v>
      </c>
    </row>
    <row r="51" spans="1:33" ht="12.75">
      <c r="A51" s="1">
        <v>39349</v>
      </c>
      <c r="B51">
        <v>-66.783</v>
      </c>
      <c r="C51">
        <v>-89.083</v>
      </c>
      <c r="E51">
        <v>1</v>
      </c>
      <c r="F51">
        <v>10</v>
      </c>
      <c r="G51">
        <v>0</v>
      </c>
      <c r="H51">
        <v>0</v>
      </c>
      <c r="I51">
        <v>0</v>
      </c>
      <c r="J51">
        <v>0</v>
      </c>
      <c r="Y51" s="2">
        <f t="shared" si="0"/>
        <v>0.1</v>
      </c>
      <c r="Z51" s="4">
        <f t="shared" si="1"/>
        <v>0</v>
      </c>
      <c r="AA51" s="3">
        <f t="shared" si="2"/>
        <v>0</v>
      </c>
      <c r="AB51" s="4">
        <f t="shared" si="3"/>
        <v>0</v>
      </c>
      <c r="AC51" s="3">
        <f t="shared" si="4"/>
        <v>0</v>
      </c>
      <c r="AD51" s="4">
        <f t="shared" si="5"/>
        <v>0</v>
      </c>
      <c r="AE51" s="5">
        <v>0.1</v>
      </c>
      <c r="AF51">
        <v>0</v>
      </c>
      <c r="AG51">
        <f t="shared" si="6"/>
        <v>0</v>
      </c>
    </row>
    <row r="52" spans="1:33" ht="12.75">
      <c r="A52" s="1">
        <v>39349</v>
      </c>
      <c r="B52">
        <v>-66.967</v>
      </c>
      <c r="C52">
        <v>-89.333</v>
      </c>
      <c r="D52">
        <v>1</v>
      </c>
      <c r="E52">
        <v>1</v>
      </c>
      <c r="F52">
        <v>10</v>
      </c>
      <c r="G52">
        <v>0</v>
      </c>
      <c r="H52">
        <v>0</v>
      </c>
      <c r="I52">
        <v>0</v>
      </c>
      <c r="J52">
        <v>0</v>
      </c>
      <c r="Y52" s="2">
        <f t="shared" si="0"/>
        <v>0.1</v>
      </c>
      <c r="Z52" s="4">
        <f t="shared" si="1"/>
        <v>0</v>
      </c>
      <c r="AA52" s="3">
        <f t="shared" si="2"/>
        <v>0</v>
      </c>
      <c r="AB52" s="4">
        <f t="shared" si="3"/>
        <v>0</v>
      </c>
      <c r="AC52" s="3">
        <f t="shared" si="4"/>
        <v>0</v>
      </c>
      <c r="AD52" s="4">
        <f t="shared" si="5"/>
        <v>0</v>
      </c>
      <c r="AE52" s="5">
        <v>0.1</v>
      </c>
      <c r="AF52">
        <v>0</v>
      </c>
      <c r="AG52">
        <f>Z52+AB52+AD52</f>
        <v>0</v>
      </c>
    </row>
    <row r="53" spans="1:33" ht="12.75">
      <c r="A53" s="1">
        <v>39349</v>
      </c>
      <c r="B53">
        <v>-68.483</v>
      </c>
      <c r="C53">
        <v>-89.55</v>
      </c>
      <c r="D53">
        <v>1</v>
      </c>
      <c r="E53">
        <v>1</v>
      </c>
      <c r="F53">
        <v>10</v>
      </c>
      <c r="G53">
        <v>0</v>
      </c>
      <c r="H53">
        <v>0</v>
      </c>
      <c r="I53">
        <v>0</v>
      </c>
      <c r="J53">
        <v>0</v>
      </c>
      <c r="Y53" s="2">
        <f t="shared" si="0"/>
        <v>0.1</v>
      </c>
      <c r="Z53" s="4">
        <f t="shared" si="1"/>
        <v>0</v>
      </c>
      <c r="AA53" s="3">
        <f t="shared" si="2"/>
        <v>0</v>
      </c>
      <c r="AB53" s="4">
        <f t="shared" si="3"/>
        <v>0</v>
      </c>
      <c r="AC53" s="3">
        <f t="shared" si="4"/>
        <v>0</v>
      </c>
      <c r="AD53" s="4">
        <f t="shared" si="5"/>
        <v>0</v>
      </c>
      <c r="AE53" s="5">
        <v>0.1</v>
      </c>
      <c r="AF53">
        <v>0</v>
      </c>
      <c r="AG53">
        <f t="shared" si="6"/>
        <v>0</v>
      </c>
    </row>
    <row r="54" spans="1:33" ht="12.75">
      <c r="A54" s="1">
        <v>39349</v>
      </c>
      <c r="B54">
        <v>-67.333</v>
      </c>
      <c r="C54">
        <v>-89.783</v>
      </c>
      <c r="D54">
        <v>0</v>
      </c>
      <c r="Y54" s="2">
        <f t="shared" si="0"/>
        <v>0</v>
      </c>
      <c r="Z54" s="4">
        <f t="shared" si="1"/>
        <v>0</v>
      </c>
      <c r="AA54" s="3">
        <f t="shared" si="2"/>
        <v>0</v>
      </c>
      <c r="AB54" s="4">
        <f t="shared" si="3"/>
        <v>0</v>
      </c>
      <c r="AC54" s="3">
        <f t="shared" si="4"/>
        <v>0</v>
      </c>
      <c r="AD54" s="4">
        <f t="shared" si="5"/>
        <v>0</v>
      </c>
      <c r="AE54" s="5">
        <v>0</v>
      </c>
      <c r="AF54">
        <v>0</v>
      </c>
      <c r="AG54">
        <f t="shared" si="6"/>
        <v>0</v>
      </c>
    </row>
    <row r="55" spans="1:33" ht="12.75">
      <c r="A55" s="1">
        <v>39349</v>
      </c>
      <c r="B55">
        <v>-67.383</v>
      </c>
      <c r="C55">
        <v>-89.85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 s="2">
        <f t="shared" si="0"/>
        <v>0</v>
      </c>
      <c r="Z55" s="4">
        <f t="shared" si="1"/>
        <v>0</v>
      </c>
      <c r="AA55" s="3">
        <f t="shared" si="2"/>
        <v>0</v>
      </c>
      <c r="AB55" s="4">
        <f t="shared" si="3"/>
        <v>0</v>
      </c>
      <c r="AC55" s="3">
        <f t="shared" si="4"/>
        <v>0</v>
      </c>
      <c r="AD55" s="4">
        <f t="shared" si="5"/>
        <v>0</v>
      </c>
      <c r="AE55" s="5">
        <v>0</v>
      </c>
      <c r="AF55">
        <v>0</v>
      </c>
      <c r="AG55">
        <f t="shared" si="6"/>
        <v>0</v>
      </c>
    </row>
    <row r="56" spans="1:33" ht="12.75">
      <c r="A56" s="1">
        <v>39349</v>
      </c>
      <c r="B56">
        <v>-67.733</v>
      </c>
      <c r="C56">
        <v>-89.933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Y56" s="2">
        <f t="shared" si="0"/>
        <v>0</v>
      </c>
      <c r="Z56" s="4">
        <f t="shared" si="1"/>
        <v>0</v>
      </c>
      <c r="AA56" s="3">
        <f t="shared" si="2"/>
        <v>0</v>
      </c>
      <c r="AB56" s="4">
        <f t="shared" si="3"/>
        <v>0</v>
      </c>
      <c r="AC56" s="3">
        <f t="shared" si="4"/>
        <v>0</v>
      </c>
      <c r="AD56" s="4">
        <f t="shared" si="5"/>
        <v>0</v>
      </c>
      <c r="AE56" s="5">
        <v>0</v>
      </c>
      <c r="AF56">
        <v>0</v>
      </c>
      <c r="AG56">
        <f t="shared" si="6"/>
        <v>0</v>
      </c>
    </row>
    <row r="57" spans="1:33" ht="12.75">
      <c r="A57" s="1">
        <v>39349</v>
      </c>
      <c r="B57">
        <v>-67.95</v>
      </c>
      <c r="C57">
        <v>-89.933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Y57" s="2">
        <f t="shared" si="0"/>
        <v>0</v>
      </c>
      <c r="Z57" s="4">
        <f t="shared" si="1"/>
        <v>0</v>
      </c>
      <c r="AA57" s="3">
        <f t="shared" si="2"/>
        <v>0</v>
      </c>
      <c r="AB57" s="4">
        <f t="shared" si="3"/>
        <v>0</v>
      </c>
      <c r="AC57" s="3">
        <f t="shared" si="4"/>
        <v>0</v>
      </c>
      <c r="AD57" s="4">
        <f t="shared" si="5"/>
        <v>0</v>
      </c>
      <c r="AE57" s="5">
        <v>0</v>
      </c>
      <c r="AF57">
        <v>0</v>
      </c>
      <c r="AG57">
        <f t="shared" si="6"/>
        <v>0</v>
      </c>
    </row>
    <row r="58" spans="1:33" ht="12.75">
      <c r="A58" s="1">
        <v>39350</v>
      </c>
      <c r="B58">
        <v>-68.133</v>
      </c>
      <c r="C58">
        <v>-89.933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 s="2">
        <f t="shared" si="0"/>
        <v>0</v>
      </c>
      <c r="Z58" s="4">
        <f t="shared" si="1"/>
        <v>0</v>
      </c>
      <c r="AA58" s="3">
        <f t="shared" si="2"/>
        <v>0</v>
      </c>
      <c r="AB58" s="4">
        <f t="shared" si="3"/>
        <v>0</v>
      </c>
      <c r="AC58" s="3">
        <f t="shared" si="4"/>
        <v>0</v>
      </c>
      <c r="AD58" s="4">
        <f t="shared" si="5"/>
        <v>0</v>
      </c>
      <c r="AE58" s="5">
        <v>0</v>
      </c>
      <c r="AF58">
        <v>0</v>
      </c>
      <c r="AG58">
        <f t="shared" si="6"/>
        <v>0</v>
      </c>
    </row>
    <row r="59" spans="1:33" ht="12.75">
      <c r="A59" s="1">
        <v>39350</v>
      </c>
      <c r="B59">
        <v>-68.367</v>
      </c>
      <c r="C59">
        <v>-89.933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 s="2">
        <f t="shared" si="0"/>
        <v>0</v>
      </c>
      <c r="Z59" s="4">
        <f t="shared" si="1"/>
        <v>0</v>
      </c>
      <c r="AA59" s="3">
        <f t="shared" si="2"/>
        <v>0</v>
      </c>
      <c r="AB59" s="4">
        <f t="shared" si="3"/>
        <v>0</v>
      </c>
      <c r="AC59" s="3">
        <f t="shared" si="4"/>
        <v>0</v>
      </c>
      <c r="AD59" s="4">
        <f t="shared" si="5"/>
        <v>0</v>
      </c>
      <c r="AE59" s="5">
        <v>0</v>
      </c>
      <c r="AF59">
        <v>0</v>
      </c>
      <c r="AG59">
        <f t="shared" si="6"/>
        <v>0</v>
      </c>
    </row>
    <row r="60" spans="1:33" ht="12.75">
      <c r="A60" s="1">
        <v>39350</v>
      </c>
      <c r="B60">
        <v>-68.567</v>
      </c>
      <c r="C60">
        <v>-89.933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 s="2">
        <f t="shared" si="0"/>
        <v>0</v>
      </c>
      <c r="Z60" s="4">
        <f t="shared" si="1"/>
        <v>0</v>
      </c>
      <c r="AA60" s="3">
        <f t="shared" si="2"/>
        <v>0</v>
      </c>
      <c r="AB60" s="4">
        <f t="shared" si="3"/>
        <v>0</v>
      </c>
      <c r="AC60" s="3">
        <f t="shared" si="4"/>
        <v>0</v>
      </c>
      <c r="AD60" s="4">
        <f t="shared" si="5"/>
        <v>0</v>
      </c>
      <c r="AE60" s="5">
        <v>0</v>
      </c>
      <c r="AF60">
        <v>0</v>
      </c>
      <c r="AG60">
        <f t="shared" si="6"/>
        <v>0</v>
      </c>
    </row>
    <row r="61" spans="1:33" ht="12.75">
      <c r="A61" s="1">
        <v>39350</v>
      </c>
      <c r="B61">
        <v>-68.767</v>
      </c>
      <c r="C61">
        <v>-89.933</v>
      </c>
      <c r="D61">
        <v>3</v>
      </c>
      <c r="E61">
        <v>2</v>
      </c>
      <c r="F61">
        <v>11</v>
      </c>
      <c r="G61">
        <v>0</v>
      </c>
      <c r="H61">
        <v>0</v>
      </c>
      <c r="I61">
        <v>0</v>
      </c>
      <c r="J61">
        <v>0</v>
      </c>
      <c r="K61">
        <v>1</v>
      </c>
      <c r="L61">
        <v>10</v>
      </c>
      <c r="M61">
        <v>0</v>
      </c>
      <c r="N61">
        <v>0</v>
      </c>
      <c r="O61">
        <v>0</v>
      </c>
      <c r="P61">
        <v>1</v>
      </c>
      <c r="Q61">
        <v>0</v>
      </c>
      <c r="Y61" s="2">
        <f t="shared" si="0"/>
        <v>0.2</v>
      </c>
      <c r="Z61" s="4">
        <f t="shared" si="1"/>
        <v>0</v>
      </c>
      <c r="AA61" s="3">
        <f t="shared" si="2"/>
        <v>0.1</v>
      </c>
      <c r="AB61" s="4">
        <f t="shared" si="3"/>
        <v>0</v>
      </c>
      <c r="AC61" s="3">
        <f t="shared" si="4"/>
        <v>0</v>
      </c>
      <c r="AD61" s="4">
        <f t="shared" si="5"/>
        <v>0</v>
      </c>
      <c r="AE61" s="5">
        <v>0.3</v>
      </c>
      <c r="AF61">
        <v>0</v>
      </c>
      <c r="AG61">
        <f t="shared" si="6"/>
        <v>0</v>
      </c>
    </row>
    <row r="62" spans="1:33" ht="12.75">
      <c r="A62" s="1">
        <v>39350</v>
      </c>
      <c r="B62">
        <v>-68.9</v>
      </c>
      <c r="C62">
        <v>-89.933</v>
      </c>
      <c r="D62">
        <v>2</v>
      </c>
      <c r="E62">
        <v>1</v>
      </c>
      <c r="F62">
        <v>90</v>
      </c>
      <c r="G62">
        <v>5</v>
      </c>
      <c r="H62">
        <v>300</v>
      </c>
      <c r="I62">
        <v>0</v>
      </c>
      <c r="J62">
        <v>0</v>
      </c>
      <c r="K62">
        <v>1</v>
      </c>
      <c r="L62">
        <v>10</v>
      </c>
      <c r="M62">
        <v>0</v>
      </c>
      <c r="N62">
        <v>0</v>
      </c>
      <c r="O62">
        <v>0</v>
      </c>
      <c r="P62">
        <v>1</v>
      </c>
      <c r="Q62">
        <v>0</v>
      </c>
      <c r="Y62" s="2">
        <f t="shared" si="0"/>
        <v>0.1</v>
      </c>
      <c r="Z62" s="4">
        <f t="shared" si="1"/>
        <v>0.5</v>
      </c>
      <c r="AA62" s="3">
        <f t="shared" si="2"/>
        <v>0.1</v>
      </c>
      <c r="AB62" s="4">
        <f t="shared" si="3"/>
        <v>0</v>
      </c>
      <c r="AC62" s="3">
        <f t="shared" si="4"/>
        <v>0</v>
      </c>
      <c r="AD62" s="4">
        <f t="shared" si="5"/>
        <v>0</v>
      </c>
      <c r="AE62" s="5">
        <v>0.2</v>
      </c>
      <c r="AF62">
        <v>0</v>
      </c>
      <c r="AG62">
        <f t="shared" si="6"/>
        <v>0.5</v>
      </c>
    </row>
    <row r="63" spans="1:33" ht="12.75">
      <c r="A63" s="1">
        <v>39350</v>
      </c>
      <c r="B63">
        <v>-69.083</v>
      </c>
      <c r="C63">
        <v>-89.933</v>
      </c>
      <c r="D63">
        <v>4</v>
      </c>
      <c r="E63">
        <v>3</v>
      </c>
      <c r="F63">
        <v>90</v>
      </c>
      <c r="G63">
        <v>30</v>
      </c>
      <c r="H63">
        <v>300</v>
      </c>
      <c r="I63">
        <v>0</v>
      </c>
      <c r="J63">
        <v>0</v>
      </c>
      <c r="K63">
        <v>1</v>
      </c>
      <c r="L63">
        <v>10</v>
      </c>
      <c r="M63">
        <v>0</v>
      </c>
      <c r="N63">
        <v>0</v>
      </c>
      <c r="O63">
        <v>0</v>
      </c>
      <c r="P63">
        <v>1</v>
      </c>
      <c r="Q63">
        <v>0</v>
      </c>
      <c r="Y63" s="2">
        <f t="shared" si="0"/>
        <v>0.3</v>
      </c>
      <c r="Z63" s="4">
        <f t="shared" si="1"/>
        <v>9</v>
      </c>
      <c r="AA63" s="3">
        <f t="shared" si="2"/>
        <v>0.1</v>
      </c>
      <c r="AB63" s="4">
        <f t="shared" si="3"/>
        <v>0</v>
      </c>
      <c r="AC63" s="3">
        <f t="shared" si="4"/>
        <v>0</v>
      </c>
      <c r="AD63" s="4">
        <f t="shared" si="5"/>
        <v>0</v>
      </c>
      <c r="AE63" s="5">
        <v>0.4</v>
      </c>
      <c r="AF63">
        <v>0</v>
      </c>
      <c r="AG63">
        <f>Z63+AB63+AD63</f>
        <v>9</v>
      </c>
    </row>
    <row r="64" spans="1:33" ht="12.75">
      <c r="A64" s="1">
        <v>39350</v>
      </c>
      <c r="B64">
        <v>-69.217</v>
      </c>
      <c r="C64">
        <v>-89.933</v>
      </c>
      <c r="D64">
        <v>10</v>
      </c>
      <c r="E64">
        <v>5</v>
      </c>
      <c r="F64">
        <v>60</v>
      </c>
      <c r="G64">
        <v>70</v>
      </c>
      <c r="H64">
        <v>400</v>
      </c>
      <c r="I64">
        <v>621</v>
      </c>
      <c r="J64">
        <v>10</v>
      </c>
      <c r="K64">
        <v>4</v>
      </c>
      <c r="L64">
        <v>30</v>
      </c>
      <c r="M64">
        <v>60</v>
      </c>
      <c r="N64">
        <v>400</v>
      </c>
      <c r="O64">
        <v>100</v>
      </c>
      <c r="P64">
        <v>2</v>
      </c>
      <c r="Q64">
        <v>10</v>
      </c>
      <c r="R64">
        <v>1</v>
      </c>
      <c r="S64">
        <v>10</v>
      </c>
      <c r="T64">
        <v>0</v>
      </c>
      <c r="U64">
        <v>0</v>
      </c>
      <c r="V64">
        <v>0</v>
      </c>
      <c r="W64">
        <v>1</v>
      </c>
      <c r="X64">
        <v>0</v>
      </c>
      <c r="Y64" s="2">
        <f t="shared" si="0"/>
        <v>0.5</v>
      </c>
      <c r="Z64" s="4">
        <f t="shared" si="1"/>
        <v>35</v>
      </c>
      <c r="AA64" s="3">
        <f t="shared" si="2"/>
        <v>0.4</v>
      </c>
      <c r="AB64" s="4">
        <f t="shared" si="3"/>
        <v>24</v>
      </c>
      <c r="AC64" s="3">
        <f t="shared" si="4"/>
        <v>0.1</v>
      </c>
      <c r="AD64" s="4">
        <f t="shared" si="5"/>
        <v>0</v>
      </c>
      <c r="AE64" s="5">
        <v>1</v>
      </c>
      <c r="AF64">
        <v>6.7</v>
      </c>
      <c r="AG64">
        <f t="shared" si="6"/>
        <v>59</v>
      </c>
    </row>
    <row r="65" spans="1:33" ht="12.75">
      <c r="A65" s="1">
        <v>39350</v>
      </c>
      <c r="B65">
        <v>-69.317</v>
      </c>
      <c r="C65">
        <v>-89.917</v>
      </c>
      <c r="D65">
        <v>5</v>
      </c>
      <c r="E65">
        <v>4</v>
      </c>
      <c r="F65">
        <v>70</v>
      </c>
      <c r="G65">
        <v>80</v>
      </c>
      <c r="H65">
        <v>400</v>
      </c>
      <c r="I65">
        <v>621</v>
      </c>
      <c r="J65">
        <v>20</v>
      </c>
      <c r="K65">
        <v>1</v>
      </c>
      <c r="L65">
        <v>30</v>
      </c>
      <c r="M65">
        <v>50</v>
      </c>
      <c r="N65">
        <v>100</v>
      </c>
      <c r="O65">
        <v>100</v>
      </c>
      <c r="P65">
        <v>2</v>
      </c>
      <c r="Q65">
        <v>20</v>
      </c>
      <c r="Y65" s="2">
        <f t="shared" si="0"/>
        <v>0.4</v>
      </c>
      <c r="Z65" s="4">
        <f t="shared" si="1"/>
        <v>32</v>
      </c>
      <c r="AA65" s="3">
        <f t="shared" si="2"/>
        <v>0.1</v>
      </c>
      <c r="AB65" s="4">
        <f t="shared" si="3"/>
        <v>5</v>
      </c>
      <c r="AC65" s="3">
        <f t="shared" si="4"/>
        <v>0</v>
      </c>
      <c r="AD65" s="4">
        <f t="shared" si="5"/>
        <v>0</v>
      </c>
      <c r="AE65" s="5">
        <v>0.5</v>
      </c>
      <c r="AF65">
        <v>13.3</v>
      </c>
      <c r="AG65">
        <f t="shared" si="6"/>
        <v>37</v>
      </c>
    </row>
    <row r="66" spans="1:33" ht="12.75">
      <c r="A66" s="1">
        <v>39350</v>
      </c>
      <c r="B66">
        <v>-69.45</v>
      </c>
      <c r="C66">
        <v>-89.933</v>
      </c>
      <c r="D66">
        <v>10</v>
      </c>
      <c r="E66">
        <v>6</v>
      </c>
      <c r="F66">
        <v>70</v>
      </c>
      <c r="G66">
        <v>80</v>
      </c>
      <c r="H66">
        <v>400</v>
      </c>
      <c r="I66">
        <v>711</v>
      </c>
      <c r="J66">
        <v>20</v>
      </c>
      <c r="K66">
        <v>2</v>
      </c>
      <c r="L66">
        <v>30</v>
      </c>
      <c r="M66">
        <v>50</v>
      </c>
      <c r="N66">
        <v>100</v>
      </c>
      <c r="O66">
        <v>100</v>
      </c>
      <c r="P66">
        <v>2</v>
      </c>
      <c r="Q66">
        <v>10</v>
      </c>
      <c r="R66">
        <v>2</v>
      </c>
      <c r="S66">
        <v>30</v>
      </c>
      <c r="T66">
        <v>10</v>
      </c>
      <c r="U66">
        <v>100</v>
      </c>
      <c r="V66">
        <v>100</v>
      </c>
      <c r="W66">
        <v>1</v>
      </c>
      <c r="X66">
        <v>0</v>
      </c>
      <c r="Y66" s="2">
        <f t="shared" si="0"/>
        <v>0.6</v>
      </c>
      <c r="Z66" s="4">
        <f t="shared" si="1"/>
        <v>48</v>
      </c>
      <c r="AA66" s="3">
        <f t="shared" si="2"/>
        <v>0.2</v>
      </c>
      <c r="AB66" s="4">
        <f t="shared" si="3"/>
        <v>10</v>
      </c>
      <c r="AC66" s="3">
        <f t="shared" si="4"/>
        <v>0.2</v>
      </c>
      <c r="AD66" s="4">
        <f t="shared" si="5"/>
        <v>2</v>
      </c>
      <c r="AE66" s="5">
        <v>1</v>
      </c>
      <c r="AF66">
        <v>10</v>
      </c>
      <c r="AG66">
        <f t="shared" si="6"/>
        <v>60</v>
      </c>
    </row>
    <row r="67" spans="1:33" ht="12.75">
      <c r="A67" s="1">
        <v>39350</v>
      </c>
      <c r="B67">
        <v>-69.55</v>
      </c>
      <c r="C67">
        <v>-89.95</v>
      </c>
      <c r="D67">
        <v>10</v>
      </c>
      <c r="E67">
        <v>8</v>
      </c>
      <c r="F67">
        <v>70</v>
      </c>
      <c r="G67">
        <v>80</v>
      </c>
      <c r="H67">
        <v>400</v>
      </c>
      <c r="I67">
        <v>711</v>
      </c>
      <c r="J67">
        <v>30</v>
      </c>
      <c r="K67">
        <v>2</v>
      </c>
      <c r="L67">
        <v>50</v>
      </c>
      <c r="M67">
        <v>30</v>
      </c>
      <c r="N67">
        <v>100</v>
      </c>
      <c r="O67">
        <v>100</v>
      </c>
      <c r="P67">
        <v>2</v>
      </c>
      <c r="Q67">
        <v>10</v>
      </c>
      <c r="Y67" s="2">
        <f t="shared" si="0"/>
        <v>0.8</v>
      </c>
      <c r="Z67" s="4">
        <f t="shared" si="1"/>
        <v>64</v>
      </c>
      <c r="AA67" s="3">
        <f t="shared" si="2"/>
        <v>0.2</v>
      </c>
      <c r="AB67" s="4">
        <f t="shared" si="3"/>
        <v>6</v>
      </c>
      <c r="AC67" s="3">
        <f t="shared" si="4"/>
        <v>0</v>
      </c>
      <c r="AD67" s="4">
        <f t="shared" si="5"/>
        <v>0</v>
      </c>
      <c r="AE67" s="5">
        <v>1</v>
      </c>
      <c r="AF67">
        <v>13.3</v>
      </c>
      <c r="AG67">
        <f t="shared" si="6"/>
        <v>70</v>
      </c>
    </row>
    <row r="68" spans="1:33" ht="12.75">
      <c r="A68" s="1">
        <v>39350</v>
      </c>
      <c r="B68">
        <v>-69.683</v>
      </c>
      <c r="C68">
        <v>-89.95</v>
      </c>
      <c r="D68">
        <v>10</v>
      </c>
      <c r="E68">
        <v>8</v>
      </c>
      <c r="F68">
        <v>70</v>
      </c>
      <c r="G68">
        <v>80</v>
      </c>
      <c r="H68">
        <v>400</v>
      </c>
      <c r="I68">
        <v>701</v>
      </c>
      <c r="J68">
        <v>10</v>
      </c>
      <c r="K68">
        <v>2</v>
      </c>
      <c r="L68">
        <v>90</v>
      </c>
      <c r="M68">
        <v>0</v>
      </c>
      <c r="N68">
        <v>300</v>
      </c>
      <c r="O68">
        <v>0</v>
      </c>
      <c r="P68">
        <v>1</v>
      </c>
      <c r="Q68">
        <v>0</v>
      </c>
      <c r="Y68" s="2">
        <f aca="true" t="shared" si="7" ref="Y68:Y131">E68/10</f>
        <v>0.8</v>
      </c>
      <c r="Z68" s="4">
        <f aca="true" t="shared" si="8" ref="Z68:Z131">Y68*G68</f>
        <v>64</v>
      </c>
      <c r="AA68" s="3">
        <f aca="true" t="shared" si="9" ref="AA68:AA94">K68/10</f>
        <v>0.2</v>
      </c>
      <c r="AB68" s="4">
        <f aca="true" t="shared" si="10" ref="AB68:AB131">AA68*M68</f>
        <v>0</v>
      </c>
      <c r="AC68" s="3">
        <f aca="true" t="shared" si="11" ref="AC68:AC131">R68/10</f>
        <v>0</v>
      </c>
      <c r="AD68" s="4">
        <f aca="true" t="shared" si="12" ref="AD68:AD131">AC68*T68</f>
        <v>0</v>
      </c>
      <c r="AE68" s="5">
        <v>1</v>
      </c>
      <c r="AF68">
        <v>3.3</v>
      </c>
      <c r="AG68">
        <f aca="true" t="shared" si="13" ref="AG68:AG88">Z68+AB68+AD68</f>
        <v>64</v>
      </c>
    </row>
    <row r="69" spans="1:33" ht="12.75">
      <c r="A69" s="1">
        <v>39350</v>
      </c>
      <c r="B69">
        <v>-69.75</v>
      </c>
      <c r="C69">
        <v>-89.967</v>
      </c>
      <c r="D69">
        <v>10</v>
      </c>
      <c r="E69">
        <v>9</v>
      </c>
      <c r="F69">
        <v>60</v>
      </c>
      <c r="G69">
        <v>70</v>
      </c>
      <c r="H69">
        <v>400</v>
      </c>
      <c r="I69">
        <v>621</v>
      </c>
      <c r="J69">
        <v>2</v>
      </c>
      <c r="K69">
        <v>1</v>
      </c>
      <c r="L69">
        <v>90</v>
      </c>
      <c r="M69">
        <v>0</v>
      </c>
      <c r="N69">
        <v>300</v>
      </c>
      <c r="O69">
        <v>0</v>
      </c>
      <c r="P69">
        <v>1</v>
      </c>
      <c r="Q69">
        <v>0</v>
      </c>
      <c r="Y69" s="2">
        <f t="shared" si="7"/>
        <v>0.9</v>
      </c>
      <c r="Z69" s="4">
        <f t="shared" si="8"/>
        <v>63</v>
      </c>
      <c r="AA69" s="3">
        <f t="shared" si="9"/>
        <v>0.1</v>
      </c>
      <c r="AB69" s="4">
        <f t="shared" si="10"/>
        <v>0</v>
      </c>
      <c r="AC69" s="3">
        <f t="shared" si="11"/>
        <v>0</v>
      </c>
      <c r="AD69" s="4">
        <f t="shared" si="12"/>
        <v>0</v>
      </c>
      <c r="AE69" s="5">
        <v>1</v>
      </c>
      <c r="AF69">
        <v>0.7</v>
      </c>
      <c r="AG69">
        <f t="shared" si="13"/>
        <v>63</v>
      </c>
    </row>
    <row r="70" spans="1:33" ht="12.75">
      <c r="A70" s="1">
        <v>39350</v>
      </c>
      <c r="B70">
        <v>-69.767</v>
      </c>
      <c r="C70">
        <v>-90</v>
      </c>
      <c r="D70">
        <v>10</v>
      </c>
      <c r="E70">
        <v>9</v>
      </c>
      <c r="F70">
        <v>60</v>
      </c>
      <c r="G70">
        <v>70</v>
      </c>
      <c r="H70">
        <v>400</v>
      </c>
      <c r="I70">
        <v>621</v>
      </c>
      <c r="J70">
        <v>20</v>
      </c>
      <c r="K70">
        <v>1</v>
      </c>
      <c r="L70">
        <v>90</v>
      </c>
      <c r="M70">
        <v>0</v>
      </c>
      <c r="N70">
        <v>300</v>
      </c>
      <c r="O70">
        <v>0</v>
      </c>
      <c r="P70">
        <v>1</v>
      </c>
      <c r="Q70">
        <v>0</v>
      </c>
      <c r="Y70" s="2">
        <f t="shared" si="7"/>
        <v>0.9</v>
      </c>
      <c r="Z70" s="4">
        <f t="shared" si="8"/>
        <v>63</v>
      </c>
      <c r="AA70" s="3">
        <f t="shared" si="9"/>
        <v>0.1</v>
      </c>
      <c r="AB70" s="4">
        <f t="shared" si="10"/>
        <v>0</v>
      </c>
      <c r="AC70" s="3">
        <f t="shared" si="11"/>
        <v>0</v>
      </c>
      <c r="AD70" s="4">
        <f t="shared" si="12"/>
        <v>0</v>
      </c>
      <c r="AE70" s="5">
        <v>1</v>
      </c>
      <c r="AF70">
        <v>6.7</v>
      </c>
      <c r="AG70">
        <f t="shared" si="13"/>
        <v>63</v>
      </c>
    </row>
    <row r="71" spans="1:33" ht="12.75">
      <c r="A71" s="1">
        <v>39350</v>
      </c>
      <c r="B71">
        <v>-69.767</v>
      </c>
      <c r="C71">
        <v>-90</v>
      </c>
      <c r="D71">
        <v>10</v>
      </c>
      <c r="E71">
        <v>9</v>
      </c>
      <c r="F71">
        <v>60</v>
      </c>
      <c r="G71">
        <v>70</v>
      </c>
      <c r="H71">
        <v>400</v>
      </c>
      <c r="I71">
        <v>621</v>
      </c>
      <c r="J71">
        <v>20</v>
      </c>
      <c r="K71">
        <v>1</v>
      </c>
      <c r="L71">
        <v>90</v>
      </c>
      <c r="M71">
        <v>0</v>
      </c>
      <c r="N71">
        <v>300</v>
      </c>
      <c r="O71">
        <v>0</v>
      </c>
      <c r="P71">
        <v>1</v>
      </c>
      <c r="Q71">
        <v>0</v>
      </c>
      <c r="Y71" s="2">
        <f t="shared" si="7"/>
        <v>0.9</v>
      </c>
      <c r="Z71" s="4">
        <f t="shared" si="8"/>
        <v>63</v>
      </c>
      <c r="AA71" s="3">
        <f t="shared" si="9"/>
        <v>0.1</v>
      </c>
      <c r="AB71" s="4">
        <f t="shared" si="10"/>
        <v>0</v>
      </c>
      <c r="AC71" s="3">
        <f t="shared" si="11"/>
        <v>0</v>
      </c>
      <c r="AD71" s="4">
        <f t="shared" si="12"/>
        <v>0</v>
      </c>
      <c r="AE71" s="5">
        <v>1</v>
      </c>
      <c r="AF71">
        <v>6.7</v>
      </c>
      <c r="AG71">
        <f t="shared" si="13"/>
        <v>63</v>
      </c>
    </row>
    <row r="72" spans="1:33" ht="12.75">
      <c r="A72" s="1">
        <v>39350</v>
      </c>
      <c r="B72">
        <v>-69.867</v>
      </c>
      <c r="C72">
        <v>-90.033</v>
      </c>
      <c r="D72">
        <v>10</v>
      </c>
      <c r="E72">
        <v>10</v>
      </c>
      <c r="F72">
        <v>60</v>
      </c>
      <c r="G72">
        <v>70</v>
      </c>
      <c r="H72">
        <v>400</v>
      </c>
      <c r="I72">
        <v>711</v>
      </c>
      <c r="J72">
        <v>20</v>
      </c>
      <c r="Y72" s="2">
        <f t="shared" si="7"/>
        <v>1</v>
      </c>
      <c r="Z72" s="4">
        <f t="shared" si="8"/>
        <v>70</v>
      </c>
      <c r="AA72" s="3">
        <f t="shared" si="9"/>
        <v>0</v>
      </c>
      <c r="AB72" s="4">
        <f t="shared" si="10"/>
        <v>0</v>
      </c>
      <c r="AC72" s="3">
        <f t="shared" si="11"/>
        <v>0</v>
      </c>
      <c r="AD72" s="4">
        <f t="shared" si="12"/>
        <v>0</v>
      </c>
      <c r="AE72" s="5">
        <v>1</v>
      </c>
      <c r="AF72">
        <v>6.7</v>
      </c>
      <c r="AG72">
        <f t="shared" si="13"/>
        <v>70</v>
      </c>
    </row>
    <row r="73" spans="1:33" ht="12.75">
      <c r="A73" s="1">
        <v>39350</v>
      </c>
      <c r="B73">
        <v>-69.933</v>
      </c>
      <c r="C73">
        <v>-90.033</v>
      </c>
      <c r="D73">
        <v>10</v>
      </c>
      <c r="E73">
        <v>10</v>
      </c>
      <c r="F73">
        <v>70</v>
      </c>
      <c r="G73">
        <v>100</v>
      </c>
      <c r="H73">
        <v>400</v>
      </c>
      <c r="I73">
        <v>711</v>
      </c>
      <c r="J73">
        <v>20</v>
      </c>
      <c r="Y73" s="2">
        <f t="shared" si="7"/>
        <v>1</v>
      </c>
      <c r="Z73" s="4">
        <f t="shared" si="8"/>
        <v>100</v>
      </c>
      <c r="AA73" s="3">
        <f t="shared" si="9"/>
        <v>0</v>
      </c>
      <c r="AB73" s="4">
        <f t="shared" si="10"/>
        <v>0</v>
      </c>
      <c r="AC73" s="3">
        <f t="shared" si="11"/>
        <v>0</v>
      </c>
      <c r="AD73" s="4">
        <f t="shared" si="12"/>
        <v>0</v>
      </c>
      <c r="AE73" s="5">
        <v>1</v>
      </c>
      <c r="AF73">
        <v>6.7</v>
      </c>
      <c r="AG73">
        <f t="shared" si="13"/>
        <v>100</v>
      </c>
    </row>
    <row r="74" spans="1:33" ht="12.75">
      <c r="A74" s="1">
        <v>39350</v>
      </c>
      <c r="B74">
        <v>-70.05</v>
      </c>
      <c r="C74">
        <v>-90.067</v>
      </c>
      <c r="D74">
        <v>10</v>
      </c>
      <c r="E74">
        <v>9</v>
      </c>
      <c r="F74">
        <v>70</v>
      </c>
      <c r="G74">
        <v>110</v>
      </c>
      <c r="H74">
        <v>400</v>
      </c>
      <c r="I74">
        <v>621</v>
      </c>
      <c r="J74">
        <v>10</v>
      </c>
      <c r="K74">
        <v>1</v>
      </c>
      <c r="L74">
        <v>40</v>
      </c>
      <c r="M74">
        <v>10</v>
      </c>
      <c r="N74">
        <v>200</v>
      </c>
      <c r="O74">
        <v>100</v>
      </c>
      <c r="P74">
        <v>0</v>
      </c>
      <c r="Q74">
        <v>0</v>
      </c>
      <c r="Y74" s="2">
        <f t="shared" si="7"/>
        <v>0.9</v>
      </c>
      <c r="Z74" s="4">
        <f t="shared" si="8"/>
        <v>99</v>
      </c>
      <c r="AA74" s="3">
        <f>K74/10</f>
        <v>0.1</v>
      </c>
      <c r="AB74" s="4">
        <f t="shared" si="10"/>
        <v>1</v>
      </c>
      <c r="AC74" s="3">
        <f t="shared" si="11"/>
        <v>0</v>
      </c>
      <c r="AD74" s="4">
        <f t="shared" si="12"/>
        <v>0</v>
      </c>
      <c r="AE74" s="5">
        <v>1</v>
      </c>
      <c r="AF74">
        <v>3.3</v>
      </c>
      <c r="AG74">
        <f t="shared" si="13"/>
        <v>100</v>
      </c>
    </row>
    <row r="75" spans="1:33" ht="12.75">
      <c r="A75" s="1">
        <v>39350</v>
      </c>
      <c r="B75">
        <v>-70.133</v>
      </c>
      <c r="C75">
        <v>-90.067</v>
      </c>
      <c r="D75">
        <v>10</v>
      </c>
      <c r="E75">
        <v>9</v>
      </c>
      <c r="F75">
        <v>80</v>
      </c>
      <c r="G75">
        <v>150</v>
      </c>
      <c r="H75">
        <v>400</v>
      </c>
      <c r="I75">
        <v>622</v>
      </c>
      <c r="J75">
        <v>15</v>
      </c>
      <c r="K75">
        <v>1</v>
      </c>
      <c r="L75">
        <v>40</v>
      </c>
      <c r="M75">
        <v>10</v>
      </c>
      <c r="N75">
        <v>200</v>
      </c>
      <c r="O75">
        <v>100</v>
      </c>
      <c r="P75">
        <v>0</v>
      </c>
      <c r="Q75">
        <v>0</v>
      </c>
      <c r="Y75" s="2">
        <f t="shared" si="7"/>
        <v>0.9</v>
      </c>
      <c r="Z75" s="4">
        <f t="shared" si="8"/>
        <v>135</v>
      </c>
      <c r="AA75" s="3">
        <f t="shared" si="9"/>
        <v>0.1</v>
      </c>
      <c r="AB75" s="4">
        <f t="shared" si="10"/>
        <v>1</v>
      </c>
      <c r="AC75" s="3">
        <f t="shared" si="11"/>
        <v>0</v>
      </c>
      <c r="AD75" s="4">
        <f t="shared" si="12"/>
        <v>0</v>
      </c>
      <c r="AE75" s="5">
        <v>1</v>
      </c>
      <c r="AF75">
        <v>5</v>
      </c>
      <c r="AG75">
        <f t="shared" si="13"/>
        <v>136</v>
      </c>
    </row>
    <row r="76" spans="1:33" ht="12.75">
      <c r="A76" s="1">
        <v>39350</v>
      </c>
      <c r="B76">
        <v>-70.2</v>
      </c>
      <c r="C76">
        <v>-90.067</v>
      </c>
      <c r="D76">
        <v>10</v>
      </c>
      <c r="E76">
        <v>10</v>
      </c>
      <c r="F76">
        <v>80</v>
      </c>
      <c r="G76">
        <v>150</v>
      </c>
      <c r="H76">
        <v>400</v>
      </c>
      <c r="I76">
        <v>622</v>
      </c>
      <c r="J76">
        <v>30</v>
      </c>
      <c r="Y76" s="2">
        <f t="shared" si="7"/>
        <v>1</v>
      </c>
      <c r="Z76" s="4">
        <f t="shared" si="8"/>
        <v>150</v>
      </c>
      <c r="AA76" s="3">
        <f t="shared" si="9"/>
        <v>0</v>
      </c>
      <c r="AB76" s="4">
        <f t="shared" si="10"/>
        <v>0</v>
      </c>
      <c r="AC76" s="3">
        <f t="shared" si="11"/>
        <v>0</v>
      </c>
      <c r="AD76" s="4">
        <f t="shared" si="12"/>
        <v>0</v>
      </c>
      <c r="AE76" s="5">
        <v>1</v>
      </c>
      <c r="AF76">
        <v>10</v>
      </c>
      <c r="AG76">
        <f t="shared" si="13"/>
        <v>150</v>
      </c>
    </row>
    <row r="77" spans="1:33" ht="12.75">
      <c r="A77" s="1">
        <v>39350</v>
      </c>
      <c r="B77">
        <v>-70.233</v>
      </c>
      <c r="C77">
        <v>-90.067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 s="2">
        <f t="shared" si="7"/>
        <v>0</v>
      </c>
      <c r="Z77" s="4">
        <f t="shared" si="8"/>
        <v>0</v>
      </c>
      <c r="AA77" s="3">
        <f t="shared" si="9"/>
        <v>0</v>
      </c>
      <c r="AB77" s="4">
        <f t="shared" si="10"/>
        <v>0</v>
      </c>
      <c r="AC77" s="3">
        <f t="shared" si="11"/>
        <v>0</v>
      </c>
      <c r="AD77" s="4">
        <f t="shared" si="12"/>
        <v>0</v>
      </c>
      <c r="AE77" s="5">
        <v>0</v>
      </c>
      <c r="AF77">
        <v>0</v>
      </c>
      <c r="AG77">
        <f t="shared" si="13"/>
        <v>0</v>
      </c>
    </row>
    <row r="78" spans="1:33" ht="12.75">
      <c r="A78" s="1">
        <v>39350</v>
      </c>
      <c r="B78">
        <v>-70.233</v>
      </c>
      <c r="C78">
        <v>-90.067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 s="2">
        <f t="shared" si="7"/>
        <v>0</v>
      </c>
      <c r="Z78" s="4">
        <f t="shared" si="8"/>
        <v>0</v>
      </c>
      <c r="AA78" s="3">
        <f t="shared" si="9"/>
        <v>0</v>
      </c>
      <c r="AB78" s="4">
        <f t="shared" si="10"/>
        <v>0</v>
      </c>
      <c r="AC78" s="3">
        <f t="shared" si="11"/>
        <v>0</v>
      </c>
      <c r="AD78" s="4">
        <f t="shared" si="12"/>
        <v>0</v>
      </c>
      <c r="AE78" s="5">
        <v>0</v>
      </c>
      <c r="AF78">
        <v>0</v>
      </c>
      <c r="AG78">
        <f t="shared" si="13"/>
        <v>0</v>
      </c>
    </row>
    <row r="79" spans="1:33" ht="12.75">
      <c r="A79" s="1">
        <v>39350</v>
      </c>
      <c r="B79">
        <v>-70.233</v>
      </c>
      <c r="C79">
        <v>-90.083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 s="2">
        <f t="shared" si="7"/>
        <v>0</v>
      </c>
      <c r="Z79" s="4">
        <f t="shared" si="8"/>
        <v>0</v>
      </c>
      <c r="AA79" s="3">
        <f t="shared" si="9"/>
        <v>0</v>
      </c>
      <c r="AB79" s="4">
        <f t="shared" si="10"/>
        <v>0</v>
      </c>
      <c r="AC79" s="3">
        <f t="shared" si="11"/>
        <v>0</v>
      </c>
      <c r="AD79" s="4">
        <f t="shared" si="12"/>
        <v>0</v>
      </c>
      <c r="AE79" s="5">
        <v>0</v>
      </c>
      <c r="AF79">
        <v>0</v>
      </c>
      <c r="AG79">
        <f t="shared" si="13"/>
        <v>0</v>
      </c>
    </row>
    <row r="80" spans="1:33" ht="12.75">
      <c r="A80" s="1">
        <v>39350</v>
      </c>
      <c r="B80">
        <v>-70.25</v>
      </c>
      <c r="C80">
        <v>-90.083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 s="2">
        <f t="shared" si="7"/>
        <v>0</v>
      </c>
      <c r="Z80" s="4">
        <f t="shared" si="8"/>
        <v>0</v>
      </c>
      <c r="AA80" s="3">
        <f t="shared" si="9"/>
        <v>0</v>
      </c>
      <c r="AB80" s="4">
        <f t="shared" si="10"/>
        <v>0</v>
      </c>
      <c r="AC80" s="3">
        <f t="shared" si="11"/>
        <v>0</v>
      </c>
      <c r="AD80" s="4">
        <f t="shared" si="12"/>
        <v>0</v>
      </c>
      <c r="AE80" s="5">
        <v>0</v>
      </c>
      <c r="AF80">
        <v>0</v>
      </c>
      <c r="AG80">
        <f t="shared" si="13"/>
        <v>0</v>
      </c>
    </row>
    <row r="81" spans="1:33" ht="12.75">
      <c r="A81" s="1">
        <v>39350</v>
      </c>
      <c r="B81">
        <v>-70.25</v>
      </c>
      <c r="C81">
        <v>-90.083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 s="2">
        <f t="shared" si="7"/>
        <v>0</v>
      </c>
      <c r="Z81" s="4">
        <f t="shared" si="8"/>
        <v>0</v>
      </c>
      <c r="AA81" s="3">
        <f t="shared" si="9"/>
        <v>0</v>
      </c>
      <c r="AB81" s="4">
        <f t="shared" si="10"/>
        <v>0</v>
      </c>
      <c r="AC81" s="3">
        <f t="shared" si="11"/>
        <v>0</v>
      </c>
      <c r="AD81" s="4">
        <f t="shared" si="12"/>
        <v>0</v>
      </c>
      <c r="AE81" s="5">
        <v>0</v>
      </c>
      <c r="AF81">
        <v>0</v>
      </c>
      <c r="AG81">
        <f t="shared" si="13"/>
        <v>0</v>
      </c>
    </row>
    <row r="82" spans="1:33" ht="12.75">
      <c r="A82" s="1">
        <v>39351</v>
      </c>
      <c r="B82">
        <v>-70.25</v>
      </c>
      <c r="C82">
        <v>-90.1</v>
      </c>
      <c r="D82">
        <v>10</v>
      </c>
      <c r="E82">
        <v>10</v>
      </c>
      <c r="F82">
        <v>70</v>
      </c>
      <c r="G82">
        <v>120</v>
      </c>
      <c r="H82">
        <v>400</v>
      </c>
      <c r="I82">
        <v>721</v>
      </c>
      <c r="J82">
        <v>35</v>
      </c>
      <c r="Y82" s="2">
        <f t="shared" si="7"/>
        <v>1</v>
      </c>
      <c r="Z82" s="4">
        <f t="shared" si="8"/>
        <v>120</v>
      </c>
      <c r="AA82" s="3">
        <f t="shared" si="9"/>
        <v>0</v>
      </c>
      <c r="AB82" s="4">
        <f t="shared" si="10"/>
        <v>0</v>
      </c>
      <c r="AC82" s="3">
        <f t="shared" si="11"/>
        <v>0</v>
      </c>
      <c r="AD82" s="4">
        <f t="shared" si="12"/>
        <v>0</v>
      </c>
      <c r="AE82" s="5">
        <v>1</v>
      </c>
      <c r="AF82">
        <v>11.7</v>
      </c>
      <c r="AG82">
        <f t="shared" si="13"/>
        <v>120</v>
      </c>
    </row>
    <row r="83" spans="1:33" ht="12.75">
      <c r="A83" s="1">
        <v>39351</v>
      </c>
      <c r="B83">
        <v>-70.267</v>
      </c>
      <c r="C83">
        <v>-90.117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 s="2">
        <f t="shared" si="7"/>
        <v>0</v>
      </c>
      <c r="Z83" s="4">
        <f t="shared" si="8"/>
        <v>0</v>
      </c>
      <c r="AA83" s="3">
        <f t="shared" si="9"/>
        <v>0</v>
      </c>
      <c r="AB83" s="4">
        <f t="shared" si="10"/>
        <v>0</v>
      </c>
      <c r="AC83" s="3">
        <f t="shared" si="11"/>
        <v>0</v>
      </c>
      <c r="AD83" s="4">
        <f t="shared" si="12"/>
        <v>0</v>
      </c>
      <c r="AE83" s="5">
        <v>0</v>
      </c>
      <c r="AF83">
        <v>0</v>
      </c>
      <c r="AG83">
        <f t="shared" si="13"/>
        <v>0</v>
      </c>
    </row>
    <row r="84" spans="1:33" ht="12.75">
      <c r="A84" s="1">
        <v>39351</v>
      </c>
      <c r="B84">
        <v>-70.267</v>
      </c>
      <c r="C84">
        <v>-90.133</v>
      </c>
      <c r="D84">
        <v>10</v>
      </c>
      <c r="E84">
        <v>10</v>
      </c>
      <c r="F84">
        <v>80</v>
      </c>
      <c r="G84">
        <v>150</v>
      </c>
      <c r="H84">
        <v>400</v>
      </c>
      <c r="I84">
        <v>622</v>
      </c>
      <c r="J84">
        <v>35</v>
      </c>
      <c r="Y84" s="2">
        <f t="shared" si="7"/>
        <v>1</v>
      </c>
      <c r="Z84" s="4">
        <f t="shared" si="8"/>
        <v>150</v>
      </c>
      <c r="AA84" s="3">
        <f t="shared" si="9"/>
        <v>0</v>
      </c>
      <c r="AB84" s="4">
        <f t="shared" si="10"/>
        <v>0</v>
      </c>
      <c r="AC84" s="3">
        <f t="shared" si="11"/>
        <v>0</v>
      </c>
      <c r="AD84" s="4">
        <f t="shared" si="12"/>
        <v>0</v>
      </c>
      <c r="AE84" s="5">
        <v>1</v>
      </c>
      <c r="AF84">
        <v>11.7</v>
      </c>
      <c r="AG84">
        <f t="shared" si="13"/>
        <v>150</v>
      </c>
    </row>
    <row r="85" spans="1:33" ht="12.75">
      <c r="A85" s="1">
        <v>39351</v>
      </c>
      <c r="B85">
        <v>-70.283</v>
      </c>
      <c r="C85">
        <v>-90.133</v>
      </c>
      <c r="D85">
        <v>10</v>
      </c>
      <c r="E85">
        <v>10</v>
      </c>
      <c r="F85">
        <v>70</v>
      </c>
      <c r="G85">
        <v>120</v>
      </c>
      <c r="H85">
        <v>400</v>
      </c>
      <c r="I85">
        <v>632</v>
      </c>
      <c r="J85">
        <v>35</v>
      </c>
      <c r="Y85" s="2">
        <f t="shared" si="7"/>
        <v>1</v>
      </c>
      <c r="Z85" s="4">
        <f t="shared" si="8"/>
        <v>120</v>
      </c>
      <c r="AA85" s="3">
        <f t="shared" si="9"/>
        <v>0</v>
      </c>
      <c r="AB85" s="4">
        <f t="shared" si="10"/>
        <v>0</v>
      </c>
      <c r="AC85" s="3">
        <f t="shared" si="11"/>
        <v>0</v>
      </c>
      <c r="AD85" s="4">
        <f t="shared" si="12"/>
        <v>0</v>
      </c>
      <c r="AE85" s="5">
        <v>1</v>
      </c>
      <c r="AF85">
        <v>11.7</v>
      </c>
      <c r="AG85">
        <f t="shared" si="13"/>
        <v>120</v>
      </c>
    </row>
    <row r="86" spans="1:33" ht="12.75">
      <c r="A86" s="1">
        <v>39351</v>
      </c>
      <c r="B86">
        <v>-70.283</v>
      </c>
      <c r="C86">
        <v>-90.15</v>
      </c>
      <c r="D86">
        <v>10</v>
      </c>
      <c r="E86">
        <v>10</v>
      </c>
      <c r="F86">
        <v>80</v>
      </c>
      <c r="G86">
        <v>120</v>
      </c>
      <c r="H86">
        <v>400</v>
      </c>
      <c r="I86">
        <v>622</v>
      </c>
      <c r="J86">
        <v>35</v>
      </c>
      <c r="Y86" s="2">
        <f t="shared" si="7"/>
        <v>1</v>
      </c>
      <c r="Z86" s="4">
        <f t="shared" si="8"/>
        <v>120</v>
      </c>
      <c r="AA86" s="3">
        <f t="shared" si="9"/>
        <v>0</v>
      </c>
      <c r="AB86" s="4">
        <f t="shared" si="10"/>
        <v>0</v>
      </c>
      <c r="AC86" s="3">
        <f t="shared" si="11"/>
        <v>0</v>
      </c>
      <c r="AD86" s="4">
        <f t="shared" si="12"/>
        <v>0</v>
      </c>
      <c r="AE86" s="5">
        <v>1</v>
      </c>
      <c r="AF86">
        <v>11.7</v>
      </c>
      <c r="AG86">
        <f t="shared" si="13"/>
        <v>120</v>
      </c>
    </row>
    <row r="87" spans="1:33" ht="12.75">
      <c r="A87" s="1">
        <v>39351</v>
      </c>
      <c r="B87">
        <v>-70.317</v>
      </c>
      <c r="C87">
        <v>-90.25</v>
      </c>
      <c r="D87">
        <v>10</v>
      </c>
      <c r="E87">
        <v>10</v>
      </c>
      <c r="F87">
        <v>80</v>
      </c>
      <c r="G87">
        <v>120</v>
      </c>
      <c r="H87">
        <v>400</v>
      </c>
      <c r="I87">
        <v>622</v>
      </c>
      <c r="J87">
        <v>35</v>
      </c>
      <c r="Y87" s="2">
        <f t="shared" si="7"/>
        <v>1</v>
      </c>
      <c r="Z87" s="4">
        <f t="shared" si="8"/>
        <v>120</v>
      </c>
      <c r="AA87" s="3">
        <f t="shared" si="9"/>
        <v>0</v>
      </c>
      <c r="AB87" s="4">
        <f t="shared" si="10"/>
        <v>0</v>
      </c>
      <c r="AC87" s="3">
        <f t="shared" si="11"/>
        <v>0</v>
      </c>
      <c r="AD87" s="4">
        <f t="shared" si="12"/>
        <v>0</v>
      </c>
      <c r="AE87" s="5">
        <v>1</v>
      </c>
      <c r="AF87">
        <v>11.7</v>
      </c>
      <c r="AG87">
        <f t="shared" si="13"/>
        <v>120</v>
      </c>
    </row>
    <row r="88" spans="1:33" ht="12.75">
      <c r="A88" s="1">
        <v>39351</v>
      </c>
      <c r="B88">
        <v>-70.35</v>
      </c>
      <c r="C88">
        <v>-90.35</v>
      </c>
      <c r="D88">
        <v>10</v>
      </c>
      <c r="E88">
        <v>10</v>
      </c>
      <c r="F88">
        <v>80</v>
      </c>
      <c r="G88">
        <v>120</v>
      </c>
      <c r="H88">
        <v>400</v>
      </c>
      <c r="I88">
        <v>622</v>
      </c>
      <c r="J88">
        <v>35</v>
      </c>
      <c r="Y88" s="2">
        <f t="shared" si="7"/>
        <v>1</v>
      </c>
      <c r="Z88" s="4">
        <f t="shared" si="8"/>
        <v>120</v>
      </c>
      <c r="AA88" s="3">
        <f t="shared" si="9"/>
        <v>0</v>
      </c>
      <c r="AB88" s="4">
        <f t="shared" si="10"/>
        <v>0</v>
      </c>
      <c r="AC88" s="3">
        <f t="shared" si="11"/>
        <v>0</v>
      </c>
      <c r="AD88" s="4">
        <f t="shared" si="12"/>
        <v>0</v>
      </c>
      <c r="AE88" s="5">
        <v>1</v>
      </c>
      <c r="AF88">
        <v>11.7</v>
      </c>
      <c r="AG88">
        <f t="shared" si="13"/>
        <v>120</v>
      </c>
    </row>
    <row r="89" spans="1:33" ht="12.75">
      <c r="A89" s="1">
        <v>39351</v>
      </c>
      <c r="B89">
        <v>-70.35</v>
      </c>
      <c r="C89">
        <v>-90.367</v>
      </c>
      <c r="D89">
        <v>10</v>
      </c>
      <c r="E89">
        <v>10</v>
      </c>
      <c r="F89">
        <v>80</v>
      </c>
      <c r="G89">
        <v>120</v>
      </c>
      <c r="H89">
        <v>400</v>
      </c>
      <c r="I89">
        <v>622</v>
      </c>
      <c r="J89">
        <v>35</v>
      </c>
      <c r="Y89" s="2">
        <f t="shared" si="7"/>
        <v>1</v>
      </c>
      <c r="Z89" s="4">
        <f t="shared" si="8"/>
        <v>120</v>
      </c>
      <c r="AA89" s="3">
        <f t="shared" si="9"/>
        <v>0</v>
      </c>
      <c r="AB89" s="4">
        <f t="shared" si="10"/>
        <v>0</v>
      </c>
      <c r="AC89" s="3">
        <f t="shared" si="11"/>
        <v>0</v>
      </c>
      <c r="AD89" s="4">
        <f t="shared" si="12"/>
        <v>0</v>
      </c>
      <c r="AE89" s="5">
        <v>1</v>
      </c>
      <c r="AF89">
        <v>11.7</v>
      </c>
      <c r="AG89">
        <f aca="true" t="shared" si="14" ref="AG89:AG95">Z89+AB89+AD89</f>
        <v>120</v>
      </c>
    </row>
    <row r="90" spans="1:33" ht="12.75">
      <c r="A90" s="1">
        <v>39351</v>
      </c>
      <c r="B90">
        <v>-70.367</v>
      </c>
      <c r="C90">
        <v>-90.383</v>
      </c>
      <c r="D90">
        <v>10</v>
      </c>
      <c r="E90">
        <v>10</v>
      </c>
      <c r="F90">
        <v>80</v>
      </c>
      <c r="G90">
        <v>140</v>
      </c>
      <c r="H90">
        <v>500</v>
      </c>
      <c r="I90">
        <v>622</v>
      </c>
      <c r="J90">
        <v>50</v>
      </c>
      <c r="Y90" s="2">
        <f t="shared" si="7"/>
        <v>1</v>
      </c>
      <c r="Z90" s="4">
        <f t="shared" si="8"/>
        <v>140</v>
      </c>
      <c r="AA90" s="3">
        <f t="shared" si="9"/>
        <v>0</v>
      </c>
      <c r="AB90" s="4">
        <f t="shared" si="10"/>
        <v>0</v>
      </c>
      <c r="AC90" s="3">
        <f t="shared" si="11"/>
        <v>0</v>
      </c>
      <c r="AD90" s="4">
        <f t="shared" si="12"/>
        <v>0</v>
      </c>
      <c r="AE90" s="5">
        <v>1</v>
      </c>
      <c r="AF90">
        <v>16.7</v>
      </c>
      <c r="AG90">
        <f t="shared" si="14"/>
        <v>140</v>
      </c>
    </row>
    <row r="91" spans="1:33" ht="12.75">
      <c r="A91" s="1">
        <v>39351</v>
      </c>
      <c r="B91">
        <v>-70.383</v>
      </c>
      <c r="C91">
        <v>-90.433</v>
      </c>
      <c r="D91">
        <v>10</v>
      </c>
      <c r="E91">
        <v>10</v>
      </c>
      <c r="F91">
        <v>80</v>
      </c>
      <c r="G91">
        <v>140</v>
      </c>
      <c r="H91">
        <v>500</v>
      </c>
      <c r="I91">
        <v>622</v>
      </c>
      <c r="J91">
        <v>50</v>
      </c>
      <c r="Y91" s="2">
        <f t="shared" si="7"/>
        <v>1</v>
      </c>
      <c r="Z91" s="4">
        <f t="shared" si="8"/>
        <v>140</v>
      </c>
      <c r="AA91" s="3">
        <f t="shared" si="9"/>
        <v>0</v>
      </c>
      <c r="AB91" s="4">
        <f t="shared" si="10"/>
        <v>0</v>
      </c>
      <c r="AC91" s="3">
        <f t="shared" si="11"/>
        <v>0</v>
      </c>
      <c r="AD91" s="4">
        <f t="shared" si="12"/>
        <v>0</v>
      </c>
      <c r="AE91" s="5">
        <v>1</v>
      </c>
      <c r="AF91">
        <v>16.7</v>
      </c>
      <c r="AG91">
        <f t="shared" si="14"/>
        <v>140</v>
      </c>
    </row>
    <row r="92" spans="1:33" ht="12.75">
      <c r="A92" s="1">
        <v>39351</v>
      </c>
      <c r="B92">
        <v>-70.4</v>
      </c>
      <c r="C92">
        <v>-90.467</v>
      </c>
      <c r="D92">
        <v>10</v>
      </c>
      <c r="E92">
        <v>10</v>
      </c>
      <c r="F92">
        <v>80</v>
      </c>
      <c r="G92">
        <v>140</v>
      </c>
      <c r="H92">
        <v>500</v>
      </c>
      <c r="I92">
        <v>622</v>
      </c>
      <c r="J92">
        <v>50</v>
      </c>
      <c r="Y92" s="2">
        <f t="shared" si="7"/>
        <v>1</v>
      </c>
      <c r="Z92" s="4">
        <f t="shared" si="8"/>
        <v>140</v>
      </c>
      <c r="AA92" s="3">
        <f t="shared" si="9"/>
        <v>0</v>
      </c>
      <c r="AB92" s="4">
        <f t="shared" si="10"/>
        <v>0</v>
      </c>
      <c r="AC92" s="3">
        <f t="shared" si="11"/>
        <v>0</v>
      </c>
      <c r="AD92" s="4">
        <f t="shared" si="12"/>
        <v>0</v>
      </c>
      <c r="AE92" s="5">
        <v>1</v>
      </c>
      <c r="AF92">
        <v>16.7</v>
      </c>
      <c r="AG92">
        <f t="shared" si="14"/>
        <v>140</v>
      </c>
    </row>
    <row r="93" spans="1:33" ht="12.75">
      <c r="A93" s="1">
        <v>39351</v>
      </c>
      <c r="B93">
        <v>-70.4</v>
      </c>
      <c r="C93">
        <v>-90.483</v>
      </c>
      <c r="D93">
        <v>10</v>
      </c>
      <c r="E93">
        <v>10</v>
      </c>
      <c r="F93">
        <v>80</v>
      </c>
      <c r="G93">
        <v>140</v>
      </c>
      <c r="H93">
        <v>500</v>
      </c>
      <c r="I93">
        <v>622</v>
      </c>
      <c r="J93">
        <v>60</v>
      </c>
      <c r="Y93" s="2">
        <f t="shared" si="7"/>
        <v>1</v>
      </c>
      <c r="Z93" s="4">
        <f t="shared" si="8"/>
        <v>140</v>
      </c>
      <c r="AA93" s="3">
        <f t="shared" si="9"/>
        <v>0</v>
      </c>
      <c r="AB93" s="4">
        <f t="shared" si="10"/>
        <v>0</v>
      </c>
      <c r="AC93" s="3">
        <f t="shared" si="11"/>
        <v>0</v>
      </c>
      <c r="AD93" s="4">
        <f t="shared" si="12"/>
        <v>0</v>
      </c>
      <c r="AE93" s="5">
        <v>1</v>
      </c>
      <c r="AF93">
        <v>20</v>
      </c>
      <c r="AG93">
        <f t="shared" si="14"/>
        <v>140</v>
      </c>
    </row>
    <row r="94" spans="1:33" ht="12.75">
      <c r="A94" s="1">
        <v>39351</v>
      </c>
      <c r="B94">
        <v>-70.4</v>
      </c>
      <c r="C94">
        <v>-90.483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 s="2">
        <f t="shared" si="7"/>
        <v>0</v>
      </c>
      <c r="Z94" s="4">
        <f t="shared" si="8"/>
        <v>0</v>
      </c>
      <c r="AA94" s="3">
        <f t="shared" si="9"/>
        <v>0</v>
      </c>
      <c r="AB94" s="4">
        <f t="shared" si="10"/>
        <v>0</v>
      </c>
      <c r="AC94" s="3">
        <f t="shared" si="11"/>
        <v>0</v>
      </c>
      <c r="AD94" s="4">
        <f t="shared" si="12"/>
        <v>0</v>
      </c>
      <c r="AE94" s="5">
        <v>0</v>
      </c>
      <c r="AF94">
        <v>0</v>
      </c>
      <c r="AG94">
        <f t="shared" si="14"/>
        <v>0</v>
      </c>
    </row>
    <row r="95" spans="1:33" ht="12.75">
      <c r="A95" s="1">
        <v>39351</v>
      </c>
      <c r="B95">
        <v>-70.4</v>
      </c>
      <c r="C95">
        <v>-90.483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 s="2">
        <f t="shared" si="7"/>
        <v>0</v>
      </c>
      <c r="Z95" s="4">
        <f t="shared" si="8"/>
        <v>0</v>
      </c>
      <c r="AA95" s="3">
        <f>K95/10</f>
        <v>0</v>
      </c>
      <c r="AB95" s="4">
        <f t="shared" si="10"/>
        <v>0</v>
      </c>
      <c r="AC95" s="3">
        <f t="shared" si="11"/>
        <v>0</v>
      </c>
      <c r="AD95" s="4">
        <f t="shared" si="12"/>
        <v>0</v>
      </c>
      <c r="AE95" s="5">
        <v>0</v>
      </c>
      <c r="AF95">
        <v>0</v>
      </c>
      <c r="AG95">
        <f t="shared" si="14"/>
        <v>0</v>
      </c>
    </row>
    <row r="96" spans="1:33" ht="12.75">
      <c r="A96" s="1">
        <v>39351</v>
      </c>
      <c r="B96">
        <v>-70.4</v>
      </c>
      <c r="C96">
        <v>-94.85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 s="2">
        <f t="shared" si="7"/>
        <v>0</v>
      </c>
      <c r="Z96" s="4">
        <f t="shared" si="8"/>
        <v>0</v>
      </c>
      <c r="AA96" s="3">
        <f aca="true" t="shared" si="15" ref="AA96:AA113">K96/10</f>
        <v>0</v>
      </c>
      <c r="AB96" s="4">
        <f t="shared" si="10"/>
        <v>0</v>
      </c>
      <c r="AC96" s="3">
        <f t="shared" si="11"/>
        <v>0</v>
      </c>
      <c r="AD96" s="4">
        <f t="shared" si="12"/>
        <v>0</v>
      </c>
      <c r="AE96" s="5">
        <v>0</v>
      </c>
      <c r="AF96">
        <v>0</v>
      </c>
      <c r="AG96">
        <f>Z96+AB96+AD96</f>
        <v>0</v>
      </c>
    </row>
    <row r="97" spans="1:33" ht="12.75">
      <c r="A97" s="1">
        <v>39351</v>
      </c>
      <c r="B97">
        <v>-70.4</v>
      </c>
      <c r="C97">
        <v>-90.483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 s="2">
        <f t="shared" si="7"/>
        <v>0</v>
      </c>
      <c r="Z97" s="4">
        <f t="shared" si="8"/>
        <v>0</v>
      </c>
      <c r="AA97" s="3">
        <f t="shared" si="15"/>
        <v>0</v>
      </c>
      <c r="AB97" s="4">
        <f t="shared" si="10"/>
        <v>0</v>
      </c>
      <c r="AC97" s="3">
        <f t="shared" si="11"/>
        <v>0</v>
      </c>
      <c r="AD97" s="4">
        <f t="shared" si="12"/>
        <v>0</v>
      </c>
      <c r="AE97" s="5">
        <v>0</v>
      </c>
      <c r="AF97">
        <v>0</v>
      </c>
      <c r="AG97">
        <f aca="true" t="shared" si="16" ref="AG97:AG109">Z97+AB97+AD97</f>
        <v>0</v>
      </c>
    </row>
    <row r="98" spans="1:33" ht="12.75">
      <c r="A98" s="1">
        <v>39351</v>
      </c>
      <c r="B98">
        <v>-70.4</v>
      </c>
      <c r="C98">
        <v>-90.533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 s="2">
        <f t="shared" si="7"/>
        <v>0</v>
      </c>
      <c r="Z98" s="4">
        <f t="shared" si="8"/>
        <v>0</v>
      </c>
      <c r="AA98" s="3">
        <f t="shared" si="15"/>
        <v>0</v>
      </c>
      <c r="AB98" s="4">
        <f t="shared" si="10"/>
        <v>0</v>
      </c>
      <c r="AC98" s="3">
        <f t="shared" si="11"/>
        <v>0</v>
      </c>
      <c r="AD98" s="4">
        <f t="shared" si="12"/>
        <v>0</v>
      </c>
      <c r="AE98" s="5">
        <v>0</v>
      </c>
      <c r="AF98">
        <v>0</v>
      </c>
      <c r="AG98">
        <f t="shared" si="16"/>
        <v>0</v>
      </c>
    </row>
    <row r="99" spans="1:33" ht="12.75">
      <c r="A99" s="1">
        <v>39351</v>
      </c>
      <c r="B99">
        <v>-70.417</v>
      </c>
      <c r="C99">
        <v>-90.533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 s="2">
        <f t="shared" si="7"/>
        <v>0</v>
      </c>
      <c r="Z99" s="4">
        <f t="shared" si="8"/>
        <v>0</v>
      </c>
      <c r="AA99" s="3">
        <f t="shared" si="15"/>
        <v>0</v>
      </c>
      <c r="AB99" s="4">
        <f t="shared" si="10"/>
        <v>0</v>
      </c>
      <c r="AC99" s="3">
        <f t="shared" si="11"/>
        <v>0</v>
      </c>
      <c r="AD99" s="4">
        <f t="shared" si="12"/>
        <v>0</v>
      </c>
      <c r="AE99" s="5">
        <v>0</v>
      </c>
      <c r="AF99">
        <v>0</v>
      </c>
      <c r="AG99">
        <f t="shared" si="16"/>
        <v>0</v>
      </c>
    </row>
    <row r="100" spans="1:33" ht="12.75">
      <c r="A100" s="1">
        <v>39351</v>
      </c>
      <c r="B100">
        <v>-70.417</v>
      </c>
      <c r="C100">
        <v>-90.55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 s="2">
        <f t="shared" si="7"/>
        <v>0</v>
      </c>
      <c r="Z100" s="4">
        <f t="shared" si="8"/>
        <v>0</v>
      </c>
      <c r="AA100" s="3">
        <f t="shared" si="15"/>
        <v>0</v>
      </c>
      <c r="AB100" s="4">
        <f t="shared" si="10"/>
        <v>0</v>
      </c>
      <c r="AC100" s="3">
        <f t="shared" si="11"/>
        <v>0</v>
      </c>
      <c r="AD100" s="4">
        <f t="shared" si="12"/>
        <v>0</v>
      </c>
      <c r="AE100" s="5">
        <v>0</v>
      </c>
      <c r="AF100">
        <v>0</v>
      </c>
      <c r="AG100">
        <f t="shared" si="16"/>
        <v>0</v>
      </c>
    </row>
    <row r="101" spans="1:33" ht="12.75">
      <c r="A101" s="1">
        <v>39351</v>
      </c>
      <c r="B101">
        <v>-70.417</v>
      </c>
      <c r="C101">
        <v>-90.567</v>
      </c>
      <c r="D101">
        <v>10</v>
      </c>
      <c r="E101">
        <v>1</v>
      </c>
      <c r="F101">
        <v>85</v>
      </c>
      <c r="G101">
        <v>413</v>
      </c>
      <c r="H101">
        <v>500</v>
      </c>
      <c r="I101">
        <v>811</v>
      </c>
      <c r="J101">
        <v>65</v>
      </c>
      <c r="K101">
        <v>9</v>
      </c>
      <c r="L101">
        <v>80</v>
      </c>
      <c r="M101">
        <v>150</v>
      </c>
      <c r="N101">
        <v>500</v>
      </c>
      <c r="O101">
        <v>811</v>
      </c>
      <c r="P101">
        <v>10</v>
      </c>
      <c r="Q101">
        <v>60</v>
      </c>
      <c r="Y101" s="2">
        <f t="shared" si="7"/>
        <v>0.1</v>
      </c>
      <c r="Z101" s="4">
        <f t="shared" si="8"/>
        <v>41.300000000000004</v>
      </c>
      <c r="AA101" s="3">
        <f t="shared" si="15"/>
        <v>0.9</v>
      </c>
      <c r="AB101" s="4">
        <f t="shared" si="10"/>
        <v>135</v>
      </c>
      <c r="AC101" s="3">
        <f t="shared" si="11"/>
        <v>0</v>
      </c>
      <c r="AD101" s="4">
        <f t="shared" si="12"/>
        <v>0</v>
      </c>
      <c r="AE101" s="5">
        <v>1</v>
      </c>
      <c r="AF101">
        <v>41.7</v>
      </c>
      <c r="AG101">
        <f t="shared" si="16"/>
        <v>176.3</v>
      </c>
    </row>
    <row r="102" spans="1:33" ht="12.75">
      <c r="A102" s="1">
        <v>39351</v>
      </c>
      <c r="B102">
        <v>-70.467</v>
      </c>
      <c r="C102">
        <v>-90.567</v>
      </c>
      <c r="D102">
        <v>10</v>
      </c>
      <c r="E102">
        <v>8</v>
      </c>
      <c r="F102">
        <v>85</v>
      </c>
      <c r="G102">
        <v>200</v>
      </c>
      <c r="H102">
        <v>600</v>
      </c>
      <c r="I102">
        <v>811</v>
      </c>
      <c r="J102">
        <v>100</v>
      </c>
      <c r="K102">
        <v>2</v>
      </c>
      <c r="L102">
        <v>70</v>
      </c>
      <c r="M102">
        <v>100</v>
      </c>
      <c r="N102">
        <v>600</v>
      </c>
      <c r="O102">
        <v>811</v>
      </c>
      <c r="P102">
        <v>10</v>
      </c>
      <c r="Q102">
        <v>50</v>
      </c>
      <c r="Y102" s="2">
        <f t="shared" si="7"/>
        <v>0.8</v>
      </c>
      <c r="Z102" s="4">
        <f t="shared" si="8"/>
        <v>160</v>
      </c>
      <c r="AA102" s="3">
        <f t="shared" si="15"/>
        <v>0.2</v>
      </c>
      <c r="AB102" s="4">
        <f t="shared" si="10"/>
        <v>20</v>
      </c>
      <c r="AC102" s="3">
        <f t="shared" si="11"/>
        <v>0</v>
      </c>
      <c r="AD102" s="4">
        <f t="shared" si="12"/>
        <v>0</v>
      </c>
      <c r="AE102" s="5">
        <v>1</v>
      </c>
      <c r="AF102">
        <v>50</v>
      </c>
      <c r="AG102">
        <f t="shared" si="16"/>
        <v>180</v>
      </c>
    </row>
    <row r="103" spans="1:33" ht="12.75">
      <c r="A103" s="1">
        <v>39351</v>
      </c>
      <c r="B103">
        <v>-70.5</v>
      </c>
      <c r="C103">
        <v>-90.583</v>
      </c>
      <c r="D103">
        <v>10</v>
      </c>
      <c r="E103">
        <v>7</v>
      </c>
      <c r="F103">
        <v>85</v>
      </c>
      <c r="G103">
        <v>200</v>
      </c>
      <c r="H103">
        <v>700</v>
      </c>
      <c r="I103">
        <v>811</v>
      </c>
      <c r="J103">
        <v>70</v>
      </c>
      <c r="K103">
        <v>3</v>
      </c>
      <c r="L103">
        <v>70</v>
      </c>
      <c r="M103">
        <v>100</v>
      </c>
      <c r="N103">
        <v>700</v>
      </c>
      <c r="O103">
        <v>811</v>
      </c>
      <c r="P103">
        <v>10</v>
      </c>
      <c r="Q103">
        <v>50</v>
      </c>
      <c r="Y103" s="2">
        <f t="shared" si="7"/>
        <v>0.7</v>
      </c>
      <c r="Z103" s="4">
        <f t="shared" si="8"/>
        <v>140</v>
      </c>
      <c r="AA103" s="3">
        <f t="shared" si="15"/>
        <v>0.3</v>
      </c>
      <c r="AB103" s="4">
        <f t="shared" si="10"/>
        <v>30</v>
      </c>
      <c r="AC103" s="3">
        <f t="shared" si="11"/>
        <v>0</v>
      </c>
      <c r="AD103" s="4">
        <f t="shared" si="12"/>
        <v>0</v>
      </c>
      <c r="AE103" s="5">
        <v>1</v>
      </c>
      <c r="AF103">
        <v>40</v>
      </c>
      <c r="AG103">
        <f t="shared" si="16"/>
        <v>170</v>
      </c>
    </row>
    <row r="104" spans="1:33" ht="12.75">
      <c r="A104" s="1">
        <v>39351</v>
      </c>
      <c r="B104">
        <v>-70.55</v>
      </c>
      <c r="C104">
        <v>-90.6</v>
      </c>
      <c r="D104">
        <v>10</v>
      </c>
      <c r="E104">
        <v>9</v>
      </c>
      <c r="F104">
        <v>80</v>
      </c>
      <c r="G104">
        <v>150</v>
      </c>
      <c r="H104">
        <v>700</v>
      </c>
      <c r="I104">
        <v>822</v>
      </c>
      <c r="J104">
        <v>50</v>
      </c>
      <c r="K104">
        <v>1</v>
      </c>
      <c r="L104">
        <v>20</v>
      </c>
      <c r="M104">
        <v>5</v>
      </c>
      <c r="N104">
        <v>200</v>
      </c>
      <c r="O104">
        <v>100</v>
      </c>
      <c r="P104">
        <v>0</v>
      </c>
      <c r="Q104">
        <v>0</v>
      </c>
      <c r="Y104" s="2">
        <f t="shared" si="7"/>
        <v>0.9</v>
      </c>
      <c r="Z104" s="4">
        <f t="shared" si="8"/>
        <v>135</v>
      </c>
      <c r="AA104" s="3">
        <f t="shared" si="15"/>
        <v>0.1</v>
      </c>
      <c r="AB104" s="4">
        <f t="shared" si="10"/>
        <v>0.5</v>
      </c>
      <c r="AC104" s="3">
        <f t="shared" si="11"/>
        <v>0</v>
      </c>
      <c r="AD104" s="4">
        <f t="shared" si="12"/>
        <v>0</v>
      </c>
      <c r="AE104" s="5">
        <v>1</v>
      </c>
      <c r="AF104">
        <v>16.7</v>
      </c>
      <c r="AG104">
        <f t="shared" si="16"/>
        <v>135.5</v>
      </c>
    </row>
    <row r="105" spans="1:33" ht="12.75">
      <c r="A105" s="1">
        <v>39351</v>
      </c>
      <c r="B105">
        <v>-70.583</v>
      </c>
      <c r="C105">
        <v>-90.633</v>
      </c>
      <c r="D105">
        <v>10</v>
      </c>
      <c r="E105">
        <v>9</v>
      </c>
      <c r="F105">
        <v>80</v>
      </c>
      <c r="G105">
        <v>200</v>
      </c>
      <c r="H105">
        <v>700</v>
      </c>
      <c r="I105">
        <v>822</v>
      </c>
      <c r="J105">
        <v>80</v>
      </c>
      <c r="K105">
        <v>1</v>
      </c>
      <c r="L105">
        <v>20</v>
      </c>
      <c r="M105">
        <v>5</v>
      </c>
      <c r="N105">
        <v>200</v>
      </c>
      <c r="O105">
        <v>100</v>
      </c>
      <c r="P105">
        <v>1</v>
      </c>
      <c r="Q105">
        <v>0</v>
      </c>
      <c r="Y105" s="2">
        <f t="shared" si="7"/>
        <v>0.9</v>
      </c>
      <c r="Z105" s="4">
        <f t="shared" si="8"/>
        <v>180</v>
      </c>
      <c r="AA105" s="3">
        <f t="shared" si="15"/>
        <v>0.1</v>
      </c>
      <c r="AB105" s="4">
        <f t="shared" si="10"/>
        <v>0.5</v>
      </c>
      <c r="AC105" s="3">
        <f t="shared" si="11"/>
        <v>0</v>
      </c>
      <c r="AD105" s="4">
        <f t="shared" si="12"/>
        <v>0</v>
      </c>
      <c r="AE105" s="5">
        <v>1</v>
      </c>
      <c r="AF105">
        <v>26.7</v>
      </c>
      <c r="AG105">
        <f t="shared" si="16"/>
        <v>180.5</v>
      </c>
    </row>
    <row r="106" spans="1:33" ht="12.75">
      <c r="A106" s="1">
        <v>39352</v>
      </c>
      <c r="B106">
        <v>-70.6</v>
      </c>
      <c r="C106">
        <v>-90.65</v>
      </c>
      <c r="D106">
        <v>10</v>
      </c>
      <c r="E106">
        <v>9</v>
      </c>
      <c r="F106">
        <v>80</v>
      </c>
      <c r="G106">
        <v>200</v>
      </c>
      <c r="H106">
        <v>700</v>
      </c>
      <c r="I106">
        <v>822</v>
      </c>
      <c r="J106">
        <v>80</v>
      </c>
      <c r="K106">
        <v>1</v>
      </c>
      <c r="L106">
        <v>20</v>
      </c>
      <c r="M106">
        <v>5</v>
      </c>
      <c r="N106">
        <v>200</v>
      </c>
      <c r="O106">
        <v>100</v>
      </c>
      <c r="P106">
        <v>2</v>
      </c>
      <c r="Q106">
        <v>5</v>
      </c>
      <c r="Y106" s="2">
        <f t="shared" si="7"/>
        <v>0.9</v>
      </c>
      <c r="Z106" s="4">
        <f t="shared" si="8"/>
        <v>180</v>
      </c>
      <c r="AA106" s="3">
        <f t="shared" si="15"/>
        <v>0.1</v>
      </c>
      <c r="AB106" s="4">
        <f t="shared" si="10"/>
        <v>0.5</v>
      </c>
      <c r="AC106" s="3">
        <f t="shared" si="11"/>
        <v>0</v>
      </c>
      <c r="AD106" s="4">
        <f t="shared" si="12"/>
        <v>0</v>
      </c>
      <c r="AE106" s="5">
        <v>1</v>
      </c>
      <c r="AF106">
        <v>28.3</v>
      </c>
      <c r="AG106">
        <f t="shared" si="16"/>
        <v>180.5</v>
      </c>
    </row>
    <row r="107" spans="1:33" ht="12.75">
      <c r="A107" s="1">
        <v>39352</v>
      </c>
      <c r="B107">
        <v>-70.6</v>
      </c>
      <c r="C107">
        <v>-90.683</v>
      </c>
      <c r="D107">
        <v>10</v>
      </c>
      <c r="E107">
        <v>9</v>
      </c>
      <c r="F107">
        <v>85</v>
      </c>
      <c r="G107">
        <v>220</v>
      </c>
      <c r="H107">
        <v>700</v>
      </c>
      <c r="I107">
        <v>822</v>
      </c>
      <c r="J107">
        <v>100</v>
      </c>
      <c r="K107">
        <v>1</v>
      </c>
      <c r="L107">
        <v>40</v>
      </c>
      <c r="M107">
        <v>10</v>
      </c>
      <c r="N107">
        <v>200</v>
      </c>
      <c r="O107">
        <v>100</v>
      </c>
      <c r="P107">
        <v>2</v>
      </c>
      <c r="Q107">
        <v>5</v>
      </c>
      <c r="Y107" s="2">
        <f t="shared" si="7"/>
        <v>0.9</v>
      </c>
      <c r="Z107" s="4">
        <f t="shared" si="8"/>
        <v>198</v>
      </c>
      <c r="AA107" s="3">
        <f t="shared" si="15"/>
        <v>0.1</v>
      </c>
      <c r="AB107" s="4">
        <f t="shared" si="10"/>
        <v>1</v>
      </c>
      <c r="AC107" s="3">
        <f t="shared" si="11"/>
        <v>0</v>
      </c>
      <c r="AD107" s="4">
        <f t="shared" si="12"/>
        <v>0</v>
      </c>
      <c r="AE107" s="5">
        <v>1</v>
      </c>
      <c r="AF107">
        <v>35</v>
      </c>
      <c r="AG107">
        <f t="shared" si="16"/>
        <v>199</v>
      </c>
    </row>
    <row r="108" spans="1:33" ht="12.75">
      <c r="A108" s="1">
        <v>39352</v>
      </c>
      <c r="B108">
        <v>-70.617</v>
      </c>
      <c r="C108">
        <v>-90.7</v>
      </c>
      <c r="D108">
        <v>10</v>
      </c>
      <c r="E108">
        <v>9</v>
      </c>
      <c r="F108">
        <v>85</v>
      </c>
      <c r="G108">
        <v>200</v>
      </c>
      <c r="H108">
        <v>700</v>
      </c>
      <c r="I108">
        <v>823</v>
      </c>
      <c r="J108">
        <v>100</v>
      </c>
      <c r="K108">
        <v>1</v>
      </c>
      <c r="L108">
        <v>40</v>
      </c>
      <c r="M108">
        <v>10</v>
      </c>
      <c r="N108">
        <v>200</v>
      </c>
      <c r="O108">
        <v>100</v>
      </c>
      <c r="P108">
        <v>2</v>
      </c>
      <c r="Q108">
        <v>5</v>
      </c>
      <c r="Y108" s="2">
        <f t="shared" si="7"/>
        <v>0.9</v>
      </c>
      <c r="Z108" s="4">
        <f t="shared" si="8"/>
        <v>180</v>
      </c>
      <c r="AA108" s="3">
        <f t="shared" si="15"/>
        <v>0.1</v>
      </c>
      <c r="AB108" s="4">
        <f t="shared" si="10"/>
        <v>1</v>
      </c>
      <c r="AC108" s="3">
        <f t="shared" si="11"/>
        <v>0</v>
      </c>
      <c r="AD108" s="4">
        <f t="shared" si="12"/>
        <v>0</v>
      </c>
      <c r="AE108" s="5">
        <v>1</v>
      </c>
      <c r="AF108">
        <v>35</v>
      </c>
      <c r="AG108">
        <f t="shared" si="16"/>
        <v>181</v>
      </c>
    </row>
    <row r="109" spans="1:33" ht="12.75">
      <c r="A109" s="1">
        <v>39352</v>
      </c>
      <c r="B109">
        <v>-70.633</v>
      </c>
      <c r="C109">
        <v>-90.7</v>
      </c>
      <c r="D109">
        <v>10</v>
      </c>
      <c r="E109">
        <v>9</v>
      </c>
      <c r="F109">
        <v>80</v>
      </c>
      <c r="G109">
        <v>150</v>
      </c>
      <c r="H109">
        <v>700</v>
      </c>
      <c r="I109">
        <v>812</v>
      </c>
      <c r="J109">
        <v>80</v>
      </c>
      <c r="K109">
        <v>1</v>
      </c>
      <c r="L109">
        <v>60</v>
      </c>
      <c r="M109">
        <v>50</v>
      </c>
      <c r="N109">
        <v>600</v>
      </c>
      <c r="O109">
        <v>100</v>
      </c>
      <c r="P109">
        <v>2</v>
      </c>
      <c r="Q109">
        <v>5</v>
      </c>
      <c r="Y109" s="2">
        <f t="shared" si="7"/>
        <v>0.9</v>
      </c>
      <c r="Z109" s="4">
        <f t="shared" si="8"/>
        <v>135</v>
      </c>
      <c r="AA109" s="3">
        <f t="shared" si="15"/>
        <v>0.1</v>
      </c>
      <c r="AB109" s="4">
        <f t="shared" si="10"/>
        <v>5</v>
      </c>
      <c r="AC109" s="3">
        <f t="shared" si="11"/>
        <v>0</v>
      </c>
      <c r="AD109" s="4">
        <f t="shared" si="12"/>
        <v>0</v>
      </c>
      <c r="AE109" s="5">
        <v>1</v>
      </c>
      <c r="AF109">
        <v>28.3</v>
      </c>
      <c r="AG109">
        <f t="shared" si="16"/>
        <v>140</v>
      </c>
    </row>
    <row r="110" spans="1:33" ht="12.75">
      <c r="A110" s="1">
        <v>39352</v>
      </c>
      <c r="B110">
        <v>-70.633</v>
      </c>
      <c r="C110">
        <v>-90.7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 s="2">
        <f t="shared" si="7"/>
        <v>0</v>
      </c>
      <c r="Z110" s="4">
        <f t="shared" si="8"/>
        <v>0</v>
      </c>
      <c r="AA110" s="3">
        <f t="shared" si="15"/>
        <v>0</v>
      </c>
      <c r="AB110" s="4">
        <f t="shared" si="10"/>
        <v>0</v>
      </c>
      <c r="AC110" s="3">
        <f t="shared" si="11"/>
        <v>0</v>
      </c>
      <c r="AD110" s="4">
        <f t="shared" si="12"/>
        <v>0</v>
      </c>
      <c r="AE110" s="5">
        <v>0</v>
      </c>
      <c r="AF110">
        <v>0</v>
      </c>
      <c r="AG110">
        <f>Z110+AB110+AD110</f>
        <v>0</v>
      </c>
    </row>
    <row r="111" spans="1:33" ht="12.75">
      <c r="A111" s="1">
        <v>39352</v>
      </c>
      <c r="B111">
        <v>-70.633</v>
      </c>
      <c r="C111">
        <v>-90.7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 s="2">
        <f t="shared" si="7"/>
        <v>0</v>
      </c>
      <c r="Z111" s="4">
        <f t="shared" si="8"/>
        <v>0</v>
      </c>
      <c r="AA111" s="3">
        <f t="shared" si="15"/>
        <v>0</v>
      </c>
      <c r="AB111" s="4">
        <f t="shared" si="10"/>
        <v>0</v>
      </c>
      <c r="AC111" s="3">
        <f t="shared" si="11"/>
        <v>0</v>
      </c>
      <c r="AD111" s="4">
        <f t="shared" si="12"/>
        <v>0</v>
      </c>
      <c r="AE111" s="5">
        <v>0</v>
      </c>
      <c r="AF111">
        <v>0</v>
      </c>
      <c r="AG111">
        <f aca="true" t="shared" si="17" ref="AG111:AG125">Z111+AB111+AD111</f>
        <v>0</v>
      </c>
    </row>
    <row r="112" spans="1:33" ht="12.75">
      <c r="A112" s="1">
        <v>39352</v>
      </c>
      <c r="B112">
        <v>-70.633</v>
      </c>
      <c r="C112">
        <v>-90.75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 s="2">
        <f t="shared" si="7"/>
        <v>0</v>
      </c>
      <c r="Z112" s="4">
        <f t="shared" si="8"/>
        <v>0</v>
      </c>
      <c r="AA112" s="3">
        <f t="shared" si="15"/>
        <v>0</v>
      </c>
      <c r="AB112" s="4">
        <f t="shared" si="10"/>
        <v>0</v>
      </c>
      <c r="AC112" s="3">
        <f t="shared" si="11"/>
        <v>0</v>
      </c>
      <c r="AD112" s="4">
        <f t="shared" si="12"/>
        <v>0</v>
      </c>
      <c r="AE112" s="5">
        <v>0</v>
      </c>
      <c r="AF112">
        <v>0</v>
      </c>
      <c r="AG112">
        <f t="shared" si="17"/>
        <v>0</v>
      </c>
    </row>
    <row r="113" spans="1:33" ht="12.75">
      <c r="A113" s="1">
        <v>39352</v>
      </c>
      <c r="B113">
        <v>-70.633</v>
      </c>
      <c r="C113">
        <v>-90.75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 s="2">
        <f t="shared" si="7"/>
        <v>0</v>
      </c>
      <c r="Z113" s="4">
        <f t="shared" si="8"/>
        <v>0</v>
      </c>
      <c r="AA113" s="3">
        <f t="shared" si="15"/>
        <v>0</v>
      </c>
      <c r="AB113" s="4">
        <f t="shared" si="10"/>
        <v>0</v>
      </c>
      <c r="AC113" s="3">
        <f t="shared" si="11"/>
        <v>0</v>
      </c>
      <c r="AD113" s="4">
        <f t="shared" si="12"/>
        <v>0</v>
      </c>
      <c r="AE113" s="5">
        <v>0</v>
      </c>
      <c r="AF113">
        <v>0</v>
      </c>
      <c r="AG113">
        <f t="shared" si="17"/>
        <v>0</v>
      </c>
    </row>
    <row r="114" spans="1:33" ht="12.75">
      <c r="A114" s="1">
        <v>39352</v>
      </c>
      <c r="B114">
        <v>-70.617</v>
      </c>
      <c r="C114">
        <v>-90.767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 s="2">
        <f t="shared" si="7"/>
        <v>0</v>
      </c>
      <c r="Z114" s="4">
        <f t="shared" si="8"/>
        <v>0</v>
      </c>
      <c r="AA114" s="3">
        <f>K114/10</f>
        <v>0</v>
      </c>
      <c r="AB114" s="4">
        <f t="shared" si="10"/>
        <v>0</v>
      </c>
      <c r="AC114" s="3">
        <f t="shared" si="11"/>
        <v>0</v>
      </c>
      <c r="AD114" s="4">
        <f t="shared" si="12"/>
        <v>0</v>
      </c>
      <c r="AE114" s="5">
        <v>0</v>
      </c>
      <c r="AF114">
        <v>0</v>
      </c>
      <c r="AG114">
        <f t="shared" si="17"/>
        <v>0</v>
      </c>
    </row>
    <row r="115" spans="1:33" ht="12.75">
      <c r="A115" s="1">
        <v>39352</v>
      </c>
      <c r="B115">
        <v>-70.617</v>
      </c>
      <c r="C115">
        <v>-90.783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 s="2">
        <f t="shared" si="7"/>
        <v>0</v>
      </c>
      <c r="Z115" s="4">
        <f t="shared" si="8"/>
        <v>0</v>
      </c>
      <c r="AA115" s="3">
        <f aca="true" t="shared" si="18" ref="AA115:AA178">K115/10</f>
        <v>0</v>
      </c>
      <c r="AB115" s="4">
        <f t="shared" si="10"/>
        <v>0</v>
      </c>
      <c r="AC115" s="3">
        <f t="shared" si="11"/>
        <v>0</v>
      </c>
      <c r="AD115" s="4">
        <f t="shared" si="12"/>
        <v>0</v>
      </c>
      <c r="AE115" s="5">
        <v>0</v>
      </c>
      <c r="AF115">
        <v>0</v>
      </c>
      <c r="AG115">
        <f t="shared" si="17"/>
        <v>0</v>
      </c>
    </row>
    <row r="116" spans="1:33" ht="12.75">
      <c r="A116" s="1">
        <v>39352</v>
      </c>
      <c r="B116">
        <v>-70.617</v>
      </c>
      <c r="C116">
        <v>-90.783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 s="2">
        <f t="shared" si="7"/>
        <v>0</v>
      </c>
      <c r="Z116" s="4">
        <f t="shared" si="8"/>
        <v>0</v>
      </c>
      <c r="AA116" s="3">
        <f t="shared" si="18"/>
        <v>0</v>
      </c>
      <c r="AB116" s="4">
        <f t="shared" si="10"/>
        <v>0</v>
      </c>
      <c r="AC116" s="3">
        <f t="shared" si="11"/>
        <v>0</v>
      </c>
      <c r="AD116" s="4">
        <f t="shared" si="12"/>
        <v>0</v>
      </c>
      <c r="AE116" s="5">
        <v>0</v>
      </c>
      <c r="AF116">
        <v>0</v>
      </c>
      <c r="AG116">
        <f t="shared" si="17"/>
        <v>0</v>
      </c>
    </row>
    <row r="117" spans="1:33" ht="12.75">
      <c r="A117" s="1">
        <v>39352</v>
      </c>
      <c r="B117">
        <v>-70.617</v>
      </c>
      <c r="C117">
        <v>-90.8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 s="2">
        <f t="shared" si="7"/>
        <v>0</v>
      </c>
      <c r="Z117" s="4">
        <f t="shared" si="8"/>
        <v>0</v>
      </c>
      <c r="AA117" s="3">
        <f t="shared" si="18"/>
        <v>0</v>
      </c>
      <c r="AB117" s="4">
        <f t="shared" si="10"/>
        <v>0</v>
      </c>
      <c r="AC117" s="3">
        <f t="shared" si="11"/>
        <v>0</v>
      </c>
      <c r="AD117" s="4">
        <f t="shared" si="12"/>
        <v>0</v>
      </c>
      <c r="AE117" s="5">
        <v>0</v>
      </c>
      <c r="AF117">
        <v>0</v>
      </c>
      <c r="AG117">
        <f t="shared" si="17"/>
        <v>0</v>
      </c>
    </row>
    <row r="118" spans="1:33" ht="12.75">
      <c r="A118" s="1">
        <v>39352</v>
      </c>
      <c r="B118">
        <v>-70.617</v>
      </c>
      <c r="C118">
        <v>-90.817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 s="2">
        <f t="shared" si="7"/>
        <v>0</v>
      </c>
      <c r="Z118" s="4">
        <f t="shared" si="8"/>
        <v>0</v>
      </c>
      <c r="AA118" s="3">
        <f t="shared" si="18"/>
        <v>0</v>
      </c>
      <c r="AB118" s="4">
        <f t="shared" si="10"/>
        <v>0</v>
      </c>
      <c r="AC118" s="3">
        <f t="shared" si="11"/>
        <v>0</v>
      </c>
      <c r="AD118" s="4">
        <f t="shared" si="12"/>
        <v>0</v>
      </c>
      <c r="AE118" s="5">
        <v>0</v>
      </c>
      <c r="AF118">
        <v>0</v>
      </c>
      <c r="AG118">
        <f t="shared" si="17"/>
        <v>0</v>
      </c>
    </row>
    <row r="119" spans="1:33" ht="12.75">
      <c r="A119" s="1">
        <v>39352</v>
      </c>
      <c r="B119">
        <v>-70.617</v>
      </c>
      <c r="C119">
        <v>-90.817</v>
      </c>
      <c r="D119">
        <v>10</v>
      </c>
      <c r="E119">
        <v>4</v>
      </c>
      <c r="F119">
        <v>85</v>
      </c>
      <c r="G119">
        <v>200</v>
      </c>
      <c r="H119">
        <v>600</v>
      </c>
      <c r="I119">
        <v>812</v>
      </c>
      <c r="J119">
        <v>80</v>
      </c>
      <c r="K119">
        <v>5</v>
      </c>
      <c r="L119">
        <v>60</v>
      </c>
      <c r="M119">
        <v>30</v>
      </c>
      <c r="N119">
        <v>600</v>
      </c>
      <c r="O119">
        <v>100</v>
      </c>
      <c r="P119">
        <v>3</v>
      </c>
      <c r="Q119">
        <v>20</v>
      </c>
      <c r="R119">
        <v>1</v>
      </c>
      <c r="S119">
        <v>90</v>
      </c>
      <c r="T119">
        <v>0</v>
      </c>
      <c r="U119">
        <v>300</v>
      </c>
      <c r="V119">
        <v>0</v>
      </c>
      <c r="W119">
        <v>1</v>
      </c>
      <c r="X119">
        <v>0</v>
      </c>
      <c r="Y119" s="2">
        <f t="shared" si="7"/>
        <v>0.4</v>
      </c>
      <c r="Z119" s="4">
        <f t="shared" si="8"/>
        <v>80</v>
      </c>
      <c r="AA119" s="3">
        <f t="shared" si="18"/>
        <v>0.5</v>
      </c>
      <c r="AB119" s="4">
        <f t="shared" si="10"/>
        <v>15</v>
      </c>
      <c r="AC119" s="3">
        <f t="shared" si="11"/>
        <v>0.1</v>
      </c>
      <c r="AD119" s="4">
        <f t="shared" si="12"/>
        <v>0</v>
      </c>
      <c r="AE119" s="5">
        <v>1</v>
      </c>
      <c r="AF119">
        <v>33.3</v>
      </c>
      <c r="AG119">
        <f t="shared" si="17"/>
        <v>95</v>
      </c>
    </row>
    <row r="120" spans="1:33" ht="12.75">
      <c r="A120" s="1">
        <v>39352</v>
      </c>
      <c r="B120">
        <v>-70.633</v>
      </c>
      <c r="C120">
        <v>-90.783</v>
      </c>
      <c r="D120">
        <v>10</v>
      </c>
      <c r="E120">
        <v>3</v>
      </c>
      <c r="F120">
        <v>85</v>
      </c>
      <c r="G120">
        <v>250</v>
      </c>
      <c r="H120">
        <v>700</v>
      </c>
      <c r="I120">
        <v>811</v>
      </c>
      <c r="J120">
        <v>80</v>
      </c>
      <c r="K120">
        <v>7</v>
      </c>
      <c r="L120">
        <v>70</v>
      </c>
      <c r="M120">
        <v>100</v>
      </c>
      <c r="N120">
        <v>700</v>
      </c>
      <c r="O120">
        <v>811</v>
      </c>
      <c r="P120">
        <v>4</v>
      </c>
      <c r="Q120">
        <v>20</v>
      </c>
      <c r="Y120" s="2">
        <f t="shared" si="7"/>
        <v>0.3</v>
      </c>
      <c r="Z120" s="4">
        <f t="shared" si="8"/>
        <v>75</v>
      </c>
      <c r="AA120" s="3">
        <f t="shared" si="18"/>
        <v>0.7</v>
      </c>
      <c r="AB120" s="4">
        <f t="shared" si="10"/>
        <v>70</v>
      </c>
      <c r="AC120" s="3">
        <f t="shared" si="11"/>
        <v>0</v>
      </c>
      <c r="AD120" s="4">
        <f t="shared" si="12"/>
        <v>0</v>
      </c>
      <c r="AE120" s="5">
        <v>1</v>
      </c>
      <c r="AF120">
        <v>33.3</v>
      </c>
      <c r="AG120">
        <f t="shared" si="17"/>
        <v>145</v>
      </c>
    </row>
    <row r="121" spans="1:33" ht="12.75">
      <c r="A121" s="1">
        <v>39352</v>
      </c>
      <c r="B121">
        <v>-70.65</v>
      </c>
      <c r="C121">
        <v>-90.783</v>
      </c>
      <c r="D121">
        <v>10</v>
      </c>
      <c r="E121">
        <v>3</v>
      </c>
      <c r="F121">
        <v>80</v>
      </c>
      <c r="G121">
        <v>130</v>
      </c>
      <c r="H121">
        <v>700</v>
      </c>
      <c r="I121">
        <v>722</v>
      </c>
      <c r="J121">
        <v>70</v>
      </c>
      <c r="K121">
        <v>7</v>
      </c>
      <c r="L121">
        <v>70</v>
      </c>
      <c r="M121">
        <v>70</v>
      </c>
      <c r="N121">
        <v>700</v>
      </c>
      <c r="O121">
        <v>722</v>
      </c>
      <c r="P121">
        <v>4</v>
      </c>
      <c r="Q121">
        <v>30</v>
      </c>
      <c r="Y121" s="2">
        <f t="shared" si="7"/>
        <v>0.3</v>
      </c>
      <c r="Z121" s="4">
        <f t="shared" si="8"/>
        <v>39</v>
      </c>
      <c r="AA121" s="3">
        <f t="shared" si="18"/>
        <v>0.7</v>
      </c>
      <c r="AB121" s="4">
        <f t="shared" si="10"/>
        <v>49</v>
      </c>
      <c r="AC121" s="3">
        <f t="shared" si="11"/>
        <v>0</v>
      </c>
      <c r="AD121" s="4">
        <f t="shared" si="12"/>
        <v>0</v>
      </c>
      <c r="AE121" s="5">
        <v>1</v>
      </c>
      <c r="AF121">
        <v>33.3</v>
      </c>
      <c r="AG121">
        <f t="shared" si="17"/>
        <v>88</v>
      </c>
    </row>
    <row r="122" spans="1:33" ht="12.75">
      <c r="A122" s="1">
        <v>39352</v>
      </c>
      <c r="B122">
        <v>-70.65</v>
      </c>
      <c r="C122">
        <v>-90.8</v>
      </c>
      <c r="D122">
        <v>10</v>
      </c>
      <c r="E122">
        <v>3</v>
      </c>
      <c r="F122">
        <v>80</v>
      </c>
      <c r="G122">
        <v>150</v>
      </c>
      <c r="H122">
        <v>800</v>
      </c>
      <c r="I122">
        <v>801</v>
      </c>
      <c r="J122">
        <v>70</v>
      </c>
      <c r="K122">
        <v>7</v>
      </c>
      <c r="L122">
        <v>70</v>
      </c>
      <c r="M122">
        <v>100</v>
      </c>
      <c r="N122">
        <v>800</v>
      </c>
      <c r="O122">
        <v>801</v>
      </c>
      <c r="P122">
        <v>4</v>
      </c>
      <c r="Q122">
        <v>30</v>
      </c>
      <c r="Y122" s="2">
        <f t="shared" si="7"/>
        <v>0.3</v>
      </c>
      <c r="Z122" s="4">
        <f t="shared" si="8"/>
        <v>45</v>
      </c>
      <c r="AA122" s="3">
        <f t="shared" si="18"/>
        <v>0.7</v>
      </c>
      <c r="AB122" s="4">
        <f t="shared" si="10"/>
        <v>70</v>
      </c>
      <c r="AC122" s="3">
        <f t="shared" si="11"/>
        <v>0</v>
      </c>
      <c r="AD122" s="4">
        <f t="shared" si="12"/>
        <v>0</v>
      </c>
      <c r="AE122" s="5">
        <v>1</v>
      </c>
      <c r="AF122">
        <v>33.3</v>
      </c>
      <c r="AG122">
        <f t="shared" si="17"/>
        <v>115</v>
      </c>
    </row>
    <row r="123" spans="1:33" ht="12.75">
      <c r="A123" s="1">
        <v>39352</v>
      </c>
      <c r="B123">
        <v>-70.65</v>
      </c>
      <c r="C123">
        <v>-90.817</v>
      </c>
      <c r="D123">
        <v>10</v>
      </c>
      <c r="E123">
        <v>2</v>
      </c>
      <c r="F123">
        <v>80</v>
      </c>
      <c r="G123">
        <v>150</v>
      </c>
      <c r="H123">
        <v>800</v>
      </c>
      <c r="I123">
        <v>801</v>
      </c>
      <c r="J123">
        <v>70</v>
      </c>
      <c r="K123">
        <v>8</v>
      </c>
      <c r="L123">
        <v>70</v>
      </c>
      <c r="M123">
        <v>120</v>
      </c>
      <c r="N123">
        <v>800</v>
      </c>
      <c r="O123">
        <v>801</v>
      </c>
      <c r="P123">
        <v>4</v>
      </c>
      <c r="Q123">
        <v>50</v>
      </c>
      <c r="Y123" s="2">
        <f t="shared" si="7"/>
        <v>0.2</v>
      </c>
      <c r="Z123" s="4">
        <f t="shared" si="8"/>
        <v>30</v>
      </c>
      <c r="AA123" s="3">
        <f t="shared" si="18"/>
        <v>0.8</v>
      </c>
      <c r="AB123" s="4">
        <f t="shared" si="10"/>
        <v>96</v>
      </c>
      <c r="AC123" s="3">
        <f t="shared" si="11"/>
        <v>0</v>
      </c>
      <c r="AD123" s="4">
        <f t="shared" si="12"/>
        <v>0</v>
      </c>
      <c r="AE123" s="5">
        <v>1</v>
      </c>
      <c r="AF123">
        <v>40</v>
      </c>
      <c r="AG123">
        <f t="shared" si="17"/>
        <v>126</v>
      </c>
    </row>
    <row r="124" spans="1:33" ht="12.75">
      <c r="A124" s="1">
        <v>39352</v>
      </c>
      <c r="B124">
        <v>-70.65</v>
      </c>
      <c r="C124">
        <v>-90.85</v>
      </c>
      <c r="D124">
        <v>10</v>
      </c>
      <c r="E124">
        <v>2</v>
      </c>
      <c r="F124">
        <v>85</v>
      </c>
      <c r="G124">
        <v>300</v>
      </c>
      <c r="H124">
        <v>800</v>
      </c>
      <c r="I124">
        <v>811</v>
      </c>
      <c r="J124">
        <v>100</v>
      </c>
      <c r="K124">
        <v>8</v>
      </c>
      <c r="L124">
        <v>70</v>
      </c>
      <c r="M124">
        <v>100</v>
      </c>
      <c r="N124">
        <v>800</v>
      </c>
      <c r="O124">
        <v>801</v>
      </c>
      <c r="P124">
        <v>4</v>
      </c>
      <c r="Q124">
        <v>50</v>
      </c>
      <c r="Y124" s="2">
        <f t="shared" si="7"/>
        <v>0.2</v>
      </c>
      <c r="Z124" s="4">
        <f t="shared" si="8"/>
        <v>60</v>
      </c>
      <c r="AA124" s="3">
        <f t="shared" si="18"/>
        <v>0.8</v>
      </c>
      <c r="AB124" s="4">
        <f t="shared" si="10"/>
        <v>80</v>
      </c>
      <c r="AC124" s="3">
        <f t="shared" si="11"/>
        <v>0</v>
      </c>
      <c r="AD124" s="4">
        <f t="shared" si="12"/>
        <v>0</v>
      </c>
      <c r="AE124" s="5">
        <v>1</v>
      </c>
      <c r="AF124">
        <v>50</v>
      </c>
      <c r="AG124">
        <f t="shared" si="17"/>
        <v>140</v>
      </c>
    </row>
    <row r="125" spans="1:33" ht="12.75">
      <c r="A125" s="1">
        <v>39352</v>
      </c>
      <c r="B125">
        <v>-70.667</v>
      </c>
      <c r="C125">
        <v>-90.867</v>
      </c>
      <c r="D125">
        <v>10</v>
      </c>
      <c r="E125">
        <v>4</v>
      </c>
      <c r="F125">
        <v>85</v>
      </c>
      <c r="G125">
        <v>200</v>
      </c>
      <c r="H125">
        <v>800</v>
      </c>
      <c r="I125">
        <v>811</v>
      </c>
      <c r="J125">
        <v>100</v>
      </c>
      <c r="K125">
        <v>6</v>
      </c>
      <c r="L125">
        <v>70</v>
      </c>
      <c r="M125">
        <v>100</v>
      </c>
      <c r="N125">
        <v>800</v>
      </c>
      <c r="O125">
        <v>801</v>
      </c>
      <c r="P125">
        <v>4</v>
      </c>
      <c r="Q125">
        <v>50</v>
      </c>
      <c r="Y125" s="2">
        <f t="shared" si="7"/>
        <v>0.4</v>
      </c>
      <c r="Z125" s="4">
        <f t="shared" si="8"/>
        <v>80</v>
      </c>
      <c r="AA125" s="3">
        <f t="shared" si="18"/>
        <v>0.6</v>
      </c>
      <c r="AB125" s="4">
        <f t="shared" si="10"/>
        <v>60</v>
      </c>
      <c r="AC125" s="3">
        <f t="shared" si="11"/>
        <v>0</v>
      </c>
      <c r="AD125" s="4">
        <f t="shared" si="12"/>
        <v>0</v>
      </c>
      <c r="AE125" s="5">
        <v>1</v>
      </c>
      <c r="AF125">
        <v>50</v>
      </c>
      <c r="AG125">
        <f t="shared" si="17"/>
        <v>140</v>
      </c>
    </row>
    <row r="126" spans="1:33" ht="12.75">
      <c r="A126" s="1">
        <v>39352</v>
      </c>
      <c r="B126">
        <v>-70.683</v>
      </c>
      <c r="C126">
        <v>-90.9</v>
      </c>
      <c r="D126">
        <v>10</v>
      </c>
      <c r="E126">
        <v>4</v>
      </c>
      <c r="F126">
        <v>85</v>
      </c>
      <c r="G126">
        <v>200</v>
      </c>
      <c r="H126">
        <v>800</v>
      </c>
      <c r="I126">
        <v>811</v>
      </c>
      <c r="J126">
        <v>100</v>
      </c>
      <c r="K126">
        <v>6</v>
      </c>
      <c r="L126">
        <v>70</v>
      </c>
      <c r="M126">
        <v>100</v>
      </c>
      <c r="N126">
        <v>800</v>
      </c>
      <c r="O126">
        <v>821</v>
      </c>
      <c r="P126">
        <v>4</v>
      </c>
      <c r="Q126">
        <v>30</v>
      </c>
      <c r="Y126" s="2">
        <f t="shared" si="7"/>
        <v>0.4</v>
      </c>
      <c r="Z126" s="4">
        <f t="shared" si="8"/>
        <v>80</v>
      </c>
      <c r="AA126" s="3">
        <f t="shared" si="18"/>
        <v>0.6</v>
      </c>
      <c r="AB126" s="4">
        <f t="shared" si="10"/>
        <v>60</v>
      </c>
      <c r="AC126" s="3">
        <f t="shared" si="11"/>
        <v>0</v>
      </c>
      <c r="AD126" s="4">
        <f t="shared" si="12"/>
        <v>0</v>
      </c>
      <c r="AE126" s="5">
        <v>1</v>
      </c>
      <c r="AF126">
        <v>43.3</v>
      </c>
      <c r="AG126">
        <f>Z126+AB126+AD126</f>
        <v>140</v>
      </c>
    </row>
    <row r="127" spans="1:33" ht="12.75">
      <c r="A127" s="1">
        <v>39352</v>
      </c>
      <c r="B127">
        <v>-70.683</v>
      </c>
      <c r="C127">
        <v>-90.917</v>
      </c>
      <c r="D127">
        <v>10</v>
      </c>
      <c r="E127">
        <v>4</v>
      </c>
      <c r="F127">
        <v>85</v>
      </c>
      <c r="G127">
        <v>200</v>
      </c>
      <c r="H127">
        <v>800</v>
      </c>
      <c r="I127">
        <v>811</v>
      </c>
      <c r="J127">
        <v>75</v>
      </c>
      <c r="K127">
        <v>6</v>
      </c>
      <c r="L127">
        <v>70</v>
      </c>
      <c r="M127">
        <v>100</v>
      </c>
      <c r="N127">
        <v>800</v>
      </c>
      <c r="O127">
        <v>811</v>
      </c>
      <c r="P127">
        <v>4</v>
      </c>
      <c r="Q127">
        <v>20</v>
      </c>
      <c r="Y127" s="2">
        <f t="shared" si="7"/>
        <v>0.4</v>
      </c>
      <c r="Z127" s="4">
        <f t="shared" si="8"/>
        <v>80</v>
      </c>
      <c r="AA127" s="3">
        <f t="shared" si="18"/>
        <v>0.6</v>
      </c>
      <c r="AB127" s="4">
        <f t="shared" si="10"/>
        <v>60</v>
      </c>
      <c r="AC127" s="3">
        <f t="shared" si="11"/>
        <v>0</v>
      </c>
      <c r="AD127" s="4">
        <f t="shared" si="12"/>
        <v>0</v>
      </c>
      <c r="AE127" s="5">
        <v>1</v>
      </c>
      <c r="AF127">
        <v>31.7</v>
      </c>
      <c r="AG127">
        <f aca="true" t="shared" si="19" ref="AG127:AG190">Z127+AB127+AD127</f>
        <v>140</v>
      </c>
    </row>
    <row r="128" spans="1:33" ht="12.75">
      <c r="A128" s="1">
        <v>39352</v>
      </c>
      <c r="B128">
        <v>-70.683</v>
      </c>
      <c r="C128">
        <v>-90.95</v>
      </c>
      <c r="D128">
        <v>10</v>
      </c>
      <c r="E128">
        <v>4</v>
      </c>
      <c r="F128">
        <v>85</v>
      </c>
      <c r="G128">
        <v>200</v>
      </c>
      <c r="H128">
        <v>800</v>
      </c>
      <c r="I128">
        <v>811</v>
      </c>
      <c r="J128">
        <v>75</v>
      </c>
      <c r="K128">
        <v>6</v>
      </c>
      <c r="L128">
        <v>70</v>
      </c>
      <c r="M128">
        <v>100</v>
      </c>
      <c r="N128">
        <v>800</v>
      </c>
      <c r="O128">
        <v>811</v>
      </c>
      <c r="P128">
        <v>4</v>
      </c>
      <c r="Q128">
        <v>40</v>
      </c>
      <c r="Y128" s="2">
        <f t="shared" si="7"/>
        <v>0.4</v>
      </c>
      <c r="Z128" s="4">
        <f t="shared" si="8"/>
        <v>80</v>
      </c>
      <c r="AA128" s="3">
        <f t="shared" si="18"/>
        <v>0.6</v>
      </c>
      <c r="AB128" s="4">
        <f t="shared" si="10"/>
        <v>60</v>
      </c>
      <c r="AC128" s="3">
        <f t="shared" si="11"/>
        <v>0</v>
      </c>
      <c r="AD128" s="4">
        <f t="shared" si="12"/>
        <v>0</v>
      </c>
      <c r="AE128" s="5">
        <v>1</v>
      </c>
      <c r="AF128">
        <v>38.3</v>
      </c>
      <c r="AG128">
        <f t="shared" si="19"/>
        <v>140</v>
      </c>
    </row>
    <row r="129" spans="1:33" ht="12.75">
      <c r="A129" s="1">
        <v>39379</v>
      </c>
      <c r="B129">
        <v>-69.983</v>
      </c>
      <c r="C129">
        <v>-94.7</v>
      </c>
      <c r="E129">
        <v>10</v>
      </c>
      <c r="F129">
        <v>85</v>
      </c>
      <c r="G129">
        <v>100</v>
      </c>
      <c r="H129">
        <v>800</v>
      </c>
      <c r="I129">
        <v>822</v>
      </c>
      <c r="J129">
        <v>50</v>
      </c>
      <c r="Y129" s="2">
        <f t="shared" si="7"/>
        <v>1</v>
      </c>
      <c r="Z129" s="4">
        <f t="shared" si="8"/>
        <v>100</v>
      </c>
      <c r="AA129" s="3">
        <f t="shared" si="18"/>
        <v>0</v>
      </c>
      <c r="AB129" s="4">
        <f t="shared" si="10"/>
        <v>0</v>
      </c>
      <c r="AC129" s="3">
        <f t="shared" si="11"/>
        <v>0</v>
      </c>
      <c r="AD129" s="4">
        <f t="shared" si="12"/>
        <v>0</v>
      </c>
      <c r="AE129" s="5">
        <v>1</v>
      </c>
      <c r="AF129">
        <v>16.7</v>
      </c>
      <c r="AG129">
        <f t="shared" si="19"/>
        <v>100</v>
      </c>
    </row>
    <row r="130" spans="1:33" ht="12.75">
      <c r="A130" s="1">
        <v>39379</v>
      </c>
      <c r="B130">
        <v>-69.983</v>
      </c>
      <c r="C130">
        <v>-94.65</v>
      </c>
      <c r="D130">
        <v>10</v>
      </c>
      <c r="E130">
        <v>10</v>
      </c>
      <c r="F130">
        <v>85</v>
      </c>
      <c r="G130">
        <v>120</v>
      </c>
      <c r="H130">
        <v>800</v>
      </c>
      <c r="I130">
        <v>833</v>
      </c>
      <c r="J130">
        <v>40</v>
      </c>
      <c r="Y130" s="2">
        <f t="shared" si="7"/>
        <v>1</v>
      </c>
      <c r="Z130" s="4">
        <f t="shared" si="8"/>
        <v>120</v>
      </c>
      <c r="AA130" s="3">
        <f t="shared" si="18"/>
        <v>0</v>
      </c>
      <c r="AB130" s="4">
        <f t="shared" si="10"/>
        <v>0</v>
      </c>
      <c r="AC130" s="3">
        <f t="shared" si="11"/>
        <v>0</v>
      </c>
      <c r="AD130" s="4">
        <f t="shared" si="12"/>
        <v>0</v>
      </c>
      <c r="AE130" s="5">
        <v>1</v>
      </c>
      <c r="AF130">
        <v>13.3</v>
      </c>
      <c r="AG130">
        <f t="shared" si="19"/>
        <v>120</v>
      </c>
    </row>
    <row r="131" spans="1:33" ht="12.75">
      <c r="A131" s="1">
        <v>39379</v>
      </c>
      <c r="B131">
        <v>-69.967</v>
      </c>
      <c r="C131">
        <v>-94.617</v>
      </c>
      <c r="D131">
        <v>10</v>
      </c>
      <c r="E131">
        <v>10</v>
      </c>
      <c r="F131">
        <v>85</v>
      </c>
      <c r="G131">
        <v>200</v>
      </c>
      <c r="H131">
        <v>700</v>
      </c>
      <c r="I131">
        <v>833</v>
      </c>
      <c r="J131">
        <v>40</v>
      </c>
      <c r="Y131" s="2">
        <f t="shared" si="7"/>
        <v>1</v>
      </c>
      <c r="Z131" s="4">
        <f t="shared" si="8"/>
        <v>200</v>
      </c>
      <c r="AA131" s="3">
        <f t="shared" si="18"/>
        <v>0</v>
      </c>
      <c r="AB131" s="4">
        <f t="shared" si="10"/>
        <v>0</v>
      </c>
      <c r="AC131" s="3">
        <f t="shared" si="11"/>
        <v>0</v>
      </c>
      <c r="AD131" s="4">
        <f t="shared" si="12"/>
        <v>0</v>
      </c>
      <c r="AE131" s="5">
        <v>1</v>
      </c>
      <c r="AF131">
        <v>13.3</v>
      </c>
      <c r="AG131">
        <f t="shared" si="19"/>
        <v>200</v>
      </c>
    </row>
    <row r="132" spans="1:33" ht="12.75">
      <c r="A132" s="1">
        <v>39379</v>
      </c>
      <c r="B132">
        <v>-69.967</v>
      </c>
      <c r="C132">
        <v>-94.517</v>
      </c>
      <c r="D132">
        <v>10</v>
      </c>
      <c r="E132">
        <v>10</v>
      </c>
      <c r="F132">
        <v>85</v>
      </c>
      <c r="G132">
        <v>100</v>
      </c>
      <c r="H132">
        <v>800</v>
      </c>
      <c r="I132">
        <v>823</v>
      </c>
      <c r="J132">
        <v>30</v>
      </c>
      <c r="Y132" s="2">
        <f aca="true" t="shared" si="20" ref="Y132:Y195">E132/10</f>
        <v>1</v>
      </c>
      <c r="Z132" s="4">
        <f aca="true" t="shared" si="21" ref="Z132:Z195">Y132*G132</f>
        <v>100</v>
      </c>
      <c r="AA132" s="3">
        <f t="shared" si="18"/>
        <v>0</v>
      </c>
      <c r="AB132" s="4">
        <f aca="true" t="shared" si="22" ref="AB132:AB195">AA132*M132</f>
        <v>0</v>
      </c>
      <c r="AC132" s="3">
        <f aca="true" t="shared" si="23" ref="AC132:AC195">R132/10</f>
        <v>0</v>
      </c>
      <c r="AD132" s="4">
        <f aca="true" t="shared" si="24" ref="AD132:AD195">AC132*T132</f>
        <v>0</v>
      </c>
      <c r="AE132" s="5">
        <v>1</v>
      </c>
      <c r="AF132">
        <v>10</v>
      </c>
      <c r="AG132">
        <f t="shared" si="19"/>
        <v>100</v>
      </c>
    </row>
    <row r="133" spans="1:33" ht="12.75">
      <c r="A133" s="1">
        <v>39379</v>
      </c>
      <c r="B133">
        <v>-70</v>
      </c>
      <c r="C133">
        <v>-94.433</v>
      </c>
      <c r="D133">
        <v>10</v>
      </c>
      <c r="E133">
        <v>9</v>
      </c>
      <c r="F133">
        <v>85</v>
      </c>
      <c r="G133">
        <v>100</v>
      </c>
      <c r="H133">
        <v>700</v>
      </c>
      <c r="I133">
        <v>823</v>
      </c>
      <c r="J133">
        <v>20</v>
      </c>
      <c r="Y133" s="2">
        <f t="shared" si="20"/>
        <v>0.9</v>
      </c>
      <c r="Z133" s="4">
        <f t="shared" si="21"/>
        <v>90</v>
      </c>
      <c r="AA133" s="3">
        <f t="shared" si="18"/>
        <v>0</v>
      </c>
      <c r="AB133" s="4">
        <f t="shared" si="22"/>
        <v>0</v>
      </c>
      <c r="AC133" s="3">
        <f t="shared" si="23"/>
        <v>0</v>
      </c>
      <c r="AD133" s="4">
        <f t="shared" si="24"/>
        <v>0</v>
      </c>
      <c r="AE133" s="5">
        <v>0.9</v>
      </c>
      <c r="AF133">
        <v>6.7</v>
      </c>
      <c r="AG133">
        <f t="shared" si="19"/>
        <v>90</v>
      </c>
    </row>
    <row r="134" spans="1:33" ht="12.75">
      <c r="A134" s="1">
        <v>39379</v>
      </c>
      <c r="B134">
        <v>-70</v>
      </c>
      <c r="C134">
        <v>-94.35</v>
      </c>
      <c r="D134">
        <v>9</v>
      </c>
      <c r="E134">
        <v>8</v>
      </c>
      <c r="F134">
        <v>85</v>
      </c>
      <c r="G134">
        <v>100</v>
      </c>
      <c r="H134">
        <v>700</v>
      </c>
      <c r="I134">
        <v>812</v>
      </c>
      <c r="J134">
        <v>30</v>
      </c>
      <c r="K134">
        <v>1</v>
      </c>
      <c r="L134">
        <v>50</v>
      </c>
      <c r="M134">
        <v>20</v>
      </c>
      <c r="N134">
        <v>200</v>
      </c>
      <c r="O134">
        <v>100</v>
      </c>
      <c r="P134">
        <v>2</v>
      </c>
      <c r="Q134">
        <v>1</v>
      </c>
      <c r="Y134" s="2">
        <f t="shared" si="20"/>
        <v>0.8</v>
      </c>
      <c r="Z134" s="4">
        <f t="shared" si="21"/>
        <v>80</v>
      </c>
      <c r="AA134" s="3">
        <f t="shared" si="18"/>
        <v>0.1</v>
      </c>
      <c r="AB134" s="4">
        <f t="shared" si="22"/>
        <v>2</v>
      </c>
      <c r="AC134" s="3">
        <f t="shared" si="23"/>
        <v>0</v>
      </c>
      <c r="AD134" s="4">
        <f t="shared" si="24"/>
        <v>0</v>
      </c>
      <c r="AE134" s="5">
        <v>0.9</v>
      </c>
      <c r="AF134">
        <v>10.3</v>
      </c>
      <c r="AG134">
        <f t="shared" si="19"/>
        <v>82</v>
      </c>
    </row>
    <row r="135" spans="1:33" ht="12.75">
      <c r="A135" s="1">
        <v>39379</v>
      </c>
      <c r="B135">
        <v>-70.017</v>
      </c>
      <c r="C135">
        <v>-94.1</v>
      </c>
      <c r="D135">
        <v>9</v>
      </c>
      <c r="E135">
        <v>6</v>
      </c>
      <c r="F135">
        <v>85</v>
      </c>
      <c r="G135">
        <v>100</v>
      </c>
      <c r="H135">
        <v>700</v>
      </c>
      <c r="I135">
        <v>822</v>
      </c>
      <c r="J135">
        <v>30</v>
      </c>
      <c r="K135">
        <v>1</v>
      </c>
      <c r="L135">
        <v>40</v>
      </c>
      <c r="M135">
        <v>10</v>
      </c>
      <c r="N135">
        <v>500</v>
      </c>
      <c r="O135">
        <v>100</v>
      </c>
      <c r="P135">
        <v>2</v>
      </c>
      <c r="Q135">
        <v>1</v>
      </c>
      <c r="R135">
        <v>1</v>
      </c>
      <c r="S135">
        <v>90</v>
      </c>
      <c r="T135">
        <v>0</v>
      </c>
      <c r="U135">
        <v>300</v>
      </c>
      <c r="V135">
        <v>0</v>
      </c>
      <c r="W135">
        <v>1</v>
      </c>
      <c r="X135">
        <v>0</v>
      </c>
      <c r="Y135" s="2">
        <f t="shared" si="20"/>
        <v>0.6</v>
      </c>
      <c r="Z135" s="4">
        <f t="shared" si="21"/>
        <v>60</v>
      </c>
      <c r="AA135" s="3">
        <f t="shared" si="18"/>
        <v>0.1</v>
      </c>
      <c r="AB135" s="4">
        <f t="shared" si="22"/>
        <v>1</v>
      </c>
      <c r="AC135" s="3">
        <f t="shared" si="23"/>
        <v>0.1</v>
      </c>
      <c r="AD135" s="4">
        <f t="shared" si="24"/>
        <v>0</v>
      </c>
      <c r="AE135" s="5">
        <v>0.8</v>
      </c>
      <c r="AF135">
        <v>10.3</v>
      </c>
      <c r="AG135">
        <f t="shared" si="19"/>
        <v>61</v>
      </c>
    </row>
    <row r="136" spans="1:33" ht="12.75">
      <c r="A136" s="1">
        <v>39379</v>
      </c>
      <c r="B136">
        <v>-70.017</v>
      </c>
      <c r="C136">
        <v>-94</v>
      </c>
      <c r="D136">
        <v>8</v>
      </c>
      <c r="E136">
        <v>8</v>
      </c>
      <c r="F136">
        <v>70</v>
      </c>
      <c r="G136">
        <v>100</v>
      </c>
      <c r="H136">
        <v>700</v>
      </c>
      <c r="I136">
        <v>832</v>
      </c>
      <c r="J136">
        <v>30</v>
      </c>
      <c r="K136">
        <v>1</v>
      </c>
      <c r="L136">
        <v>90</v>
      </c>
      <c r="M136">
        <v>0</v>
      </c>
      <c r="N136">
        <v>300</v>
      </c>
      <c r="O136">
        <v>0</v>
      </c>
      <c r="P136">
        <v>1</v>
      </c>
      <c r="Q136">
        <v>0</v>
      </c>
      <c r="Y136" s="2">
        <f t="shared" si="20"/>
        <v>0.8</v>
      </c>
      <c r="Z136" s="4">
        <f t="shared" si="21"/>
        <v>80</v>
      </c>
      <c r="AA136" s="3">
        <f t="shared" si="18"/>
        <v>0.1</v>
      </c>
      <c r="AB136" s="4">
        <f t="shared" si="22"/>
        <v>0</v>
      </c>
      <c r="AC136" s="3">
        <f t="shared" si="23"/>
        <v>0</v>
      </c>
      <c r="AD136" s="4">
        <f t="shared" si="24"/>
        <v>0</v>
      </c>
      <c r="AE136" s="5">
        <v>0.9</v>
      </c>
      <c r="AF136">
        <v>10</v>
      </c>
      <c r="AG136">
        <f t="shared" si="19"/>
        <v>80</v>
      </c>
    </row>
    <row r="137" spans="1:33" ht="12.75">
      <c r="A137" s="1">
        <v>39379</v>
      </c>
      <c r="B137">
        <v>-70.017</v>
      </c>
      <c r="C137">
        <v>-94</v>
      </c>
      <c r="D137">
        <v>9</v>
      </c>
      <c r="E137">
        <v>8</v>
      </c>
      <c r="F137">
        <v>80</v>
      </c>
      <c r="G137">
        <v>120</v>
      </c>
      <c r="H137">
        <v>700</v>
      </c>
      <c r="I137">
        <v>632</v>
      </c>
      <c r="J137">
        <v>30</v>
      </c>
      <c r="K137">
        <v>1</v>
      </c>
      <c r="L137">
        <v>90</v>
      </c>
      <c r="M137">
        <v>0</v>
      </c>
      <c r="N137">
        <v>300</v>
      </c>
      <c r="O137">
        <v>0</v>
      </c>
      <c r="P137">
        <v>1</v>
      </c>
      <c r="Q137">
        <v>0</v>
      </c>
      <c r="Y137" s="2">
        <f t="shared" si="20"/>
        <v>0.8</v>
      </c>
      <c r="Z137" s="4">
        <f t="shared" si="21"/>
        <v>96</v>
      </c>
      <c r="AA137" s="3">
        <f t="shared" si="18"/>
        <v>0.1</v>
      </c>
      <c r="AB137" s="4">
        <f t="shared" si="22"/>
        <v>0</v>
      </c>
      <c r="AC137" s="3">
        <f t="shared" si="23"/>
        <v>0</v>
      </c>
      <c r="AD137" s="4">
        <f t="shared" si="24"/>
        <v>0</v>
      </c>
      <c r="AE137" s="5">
        <v>0.9</v>
      </c>
      <c r="AF137">
        <v>10</v>
      </c>
      <c r="AG137">
        <f t="shared" si="19"/>
        <v>96</v>
      </c>
    </row>
    <row r="138" spans="1:33" ht="12.75">
      <c r="A138" s="1">
        <v>39379</v>
      </c>
      <c r="B138">
        <v>-70</v>
      </c>
      <c r="C138">
        <v>-93.983</v>
      </c>
      <c r="D138">
        <v>9</v>
      </c>
      <c r="E138">
        <v>8</v>
      </c>
      <c r="F138">
        <v>80</v>
      </c>
      <c r="G138">
        <v>120</v>
      </c>
      <c r="H138">
        <v>700</v>
      </c>
      <c r="I138">
        <v>732</v>
      </c>
      <c r="J138">
        <v>40</v>
      </c>
      <c r="K138">
        <v>1</v>
      </c>
      <c r="L138">
        <v>50</v>
      </c>
      <c r="M138">
        <v>20</v>
      </c>
      <c r="N138">
        <v>200</v>
      </c>
      <c r="O138">
        <v>100</v>
      </c>
      <c r="P138">
        <v>2</v>
      </c>
      <c r="Q138">
        <v>1</v>
      </c>
      <c r="Y138" s="2">
        <f t="shared" si="20"/>
        <v>0.8</v>
      </c>
      <c r="Z138" s="4">
        <f t="shared" si="21"/>
        <v>96</v>
      </c>
      <c r="AA138" s="3">
        <f t="shared" si="18"/>
        <v>0.1</v>
      </c>
      <c r="AB138" s="4">
        <f t="shared" si="22"/>
        <v>2</v>
      </c>
      <c r="AC138" s="3">
        <f t="shared" si="23"/>
        <v>0</v>
      </c>
      <c r="AD138" s="4">
        <f t="shared" si="24"/>
        <v>0</v>
      </c>
      <c r="AE138" s="5">
        <v>0.9</v>
      </c>
      <c r="AF138">
        <v>13.7</v>
      </c>
      <c r="AG138">
        <f t="shared" si="19"/>
        <v>98</v>
      </c>
    </row>
    <row r="139" spans="1:33" ht="12.75">
      <c r="A139" s="1">
        <v>39379</v>
      </c>
      <c r="B139">
        <v>-69.983</v>
      </c>
      <c r="C139">
        <v>-93.883</v>
      </c>
      <c r="D139">
        <v>9</v>
      </c>
      <c r="E139">
        <v>10</v>
      </c>
      <c r="F139">
        <v>70</v>
      </c>
      <c r="G139">
        <v>100</v>
      </c>
      <c r="H139">
        <v>700</v>
      </c>
      <c r="I139">
        <v>733</v>
      </c>
      <c r="J139">
        <v>30</v>
      </c>
      <c r="Y139" s="2">
        <f t="shared" si="20"/>
        <v>1</v>
      </c>
      <c r="Z139" s="4">
        <f t="shared" si="21"/>
        <v>100</v>
      </c>
      <c r="AA139" s="3">
        <f>K139/10</f>
        <v>0</v>
      </c>
      <c r="AB139" s="4">
        <f t="shared" si="22"/>
        <v>0</v>
      </c>
      <c r="AC139" s="3">
        <f t="shared" si="23"/>
        <v>0</v>
      </c>
      <c r="AD139" s="4">
        <f t="shared" si="24"/>
        <v>0</v>
      </c>
      <c r="AE139" s="5">
        <v>1</v>
      </c>
      <c r="AF139">
        <v>10</v>
      </c>
      <c r="AG139">
        <f t="shared" si="19"/>
        <v>100</v>
      </c>
    </row>
    <row r="140" spans="1:33" ht="12.75">
      <c r="A140" s="1">
        <v>39379</v>
      </c>
      <c r="B140">
        <v>-69.95</v>
      </c>
      <c r="C140">
        <v>-93.85</v>
      </c>
      <c r="D140">
        <v>10</v>
      </c>
      <c r="E140">
        <v>6</v>
      </c>
      <c r="F140">
        <v>85</v>
      </c>
      <c r="G140">
        <v>150</v>
      </c>
      <c r="H140">
        <v>800</v>
      </c>
      <c r="I140">
        <v>733</v>
      </c>
      <c r="J140">
        <v>40</v>
      </c>
      <c r="K140">
        <v>4</v>
      </c>
      <c r="L140">
        <v>70</v>
      </c>
      <c r="M140">
        <v>100</v>
      </c>
      <c r="N140">
        <v>700</v>
      </c>
      <c r="O140">
        <v>100</v>
      </c>
      <c r="P140">
        <v>4</v>
      </c>
      <c r="Q140">
        <v>20</v>
      </c>
      <c r="Y140" s="2">
        <f t="shared" si="20"/>
        <v>0.6</v>
      </c>
      <c r="Z140" s="4">
        <f t="shared" si="21"/>
        <v>90</v>
      </c>
      <c r="AA140" s="3">
        <f t="shared" si="18"/>
        <v>0.4</v>
      </c>
      <c r="AB140" s="4">
        <f t="shared" si="22"/>
        <v>40</v>
      </c>
      <c r="AC140" s="3">
        <f t="shared" si="23"/>
        <v>0</v>
      </c>
      <c r="AD140" s="4">
        <f t="shared" si="24"/>
        <v>0</v>
      </c>
      <c r="AE140" s="5">
        <v>1</v>
      </c>
      <c r="AF140">
        <v>20</v>
      </c>
      <c r="AG140">
        <f t="shared" si="19"/>
        <v>130</v>
      </c>
    </row>
    <row r="141" spans="1:33" ht="12.75">
      <c r="A141" s="1">
        <v>39379</v>
      </c>
      <c r="B141">
        <v>-69.933</v>
      </c>
      <c r="C141">
        <v>-93.85</v>
      </c>
      <c r="D141">
        <v>10</v>
      </c>
      <c r="E141">
        <v>6</v>
      </c>
      <c r="F141">
        <v>85</v>
      </c>
      <c r="G141">
        <v>120</v>
      </c>
      <c r="H141">
        <v>800</v>
      </c>
      <c r="I141">
        <v>733</v>
      </c>
      <c r="J141">
        <v>50</v>
      </c>
      <c r="K141">
        <v>4</v>
      </c>
      <c r="L141">
        <v>70</v>
      </c>
      <c r="M141">
        <v>80</v>
      </c>
      <c r="N141">
        <v>600</v>
      </c>
      <c r="O141">
        <v>100</v>
      </c>
      <c r="P141">
        <v>4</v>
      </c>
      <c r="Q141">
        <v>40</v>
      </c>
      <c r="Y141" s="2">
        <f t="shared" si="20"/>
        <v>0.6</v>
      </c>
      <c r="Z141" s="4">
        <f t="shared" si="21"/>
        <v>72</v>
      </c>
      <c r="AA141" s="3">
        <f t="shared" si="18"/>
        <v>0.4</v>
      </c>
      <c r="AB141" s="4">
        <f t="shared" si="22"/>
        <v>32</v>
      </c>
      <c r="AC141" s="3">
        <f t="shared" si="23"/>
        <v>0</v>
      </c>
      <c r="AD141" s="4">
        <f t="shared" si="24"/>
        <v>0</v>
      </c>
      <c r="AE141" s="5">
        <v>1</v>
      </c>
      <c r="AF141">
        <v>30</v>
      </c>
      <c r="AG141">
        <f t="shared" si="19"/>
        <v>104</v>
      </c>
    </row>
    <row r="142" spans="1:33" ht="12.75">
      <c r="A142" s="1">
        <v>39380</v>
      </c>
      <c r="B142">
        <v>-69.9</v>
      </c>
      <c r="C142">
        <v>-93.767</v>
      </c>
      <c r="D142">
        <v>10</v>
      </c>
      <c r="E142">
        <v>8</v>
      </c>
      <c r="F142">
        <v>60</v>
      </c>
      <c r="G142">
        <v>60</v>
      </c>
      <c r="H142">
        <v>600</v>
      </c>
      <c r="I142">
        <v>622</v>
      </c>
      <c r="J142">
        <v>40</v>
      </c>
      <c r="K142">
        <v>1</v>
      </c>
      <c r="L142">
        <v>40</v>
      </c>
      <c r="M142">
        <v>15</v>
      </c>
      <c r="N142">
        <v>200</v>
      </c>
      <c r="O142">
        <v>100</v>
      </c>
      <c r="P142">
        <v>1</v>
      </c>
      <c r="Q142">
        <v>0</v>
      </c>
      <c r="Y142" s="2">
        <f t="shared" si="20"/>
        <v>0.8</v>
      </c>
      <c r="Z142" s="4">
        <f t="shared" si="21"/>
        <v>48</v>
      </c>
      <c r="AA142" s="3">
        <f t="shared" si="18"/>
        <v>0.1</v>
      </c>
      <c r="AB142" s="4">
        <f t="shared" si="22"/>
        <v>1.5</v>
      </c>
      <c r="AC142" s="3">
        <f t="shared" si="23"/>
        <v>0</v>
      </c>
      <c r="AD142" s="4">
        <f t="shared" si="24"/>
        <v>0</v>
      </c>
      <c r="AE142" s="5">
        <v>0.9</v>
      </c>
      <c r="AF142">
        <v>13.3</v>
      </c>
      <c r="AG142">
        <f t="shared" si="19"/>
        <v>49.5</v>
      </c>
    </row>
    <row r="143" spans="1:33" ht="12.75">
      <c r="A143" s="1">
        <v>39380</v>
      </c>
      <c r="B143">
        <v>-69.85</v>
      </c>
      <c r="C143">
        <v>-93.683</v>
      </c>
      <c r="D143">
        <v>9</v>
      </c>
      <c r="E143">
        <v>1</v>
      </c>
      <c r="F143">
        <v>85</v>
      </c>
      <c r="G143">
        <v>150</v>
      </c>
      <c r="H143">
        <v>600</v>
      </c>
      <c r="I143">
        <v>611</v>
      </c>
      <c r="J143">
        <v>100</v>
      </c>
      <c r="K143">
        <v>7</v>
      </c>
      <c r="L143">
        <v>60</v>
      </c>
      <c r="M143">
        <v>50</v>
      </c>
      <c r="N143">
        <v>600</v>
      </c>
      <c r="O143">
        <v>621</v>
      </c>
      <c r="P143">
        <v>4</v>
      </c>
      <c r="Q143">
        <v>40</v>
      </c>
      <c r="R143">
        <v>1</v>
      </c>
      <c r="S143">
        <v>40</v>
      </c>
      <c r="T143">
        <v>10</v>
      </c>
      <c r="U143">
        <v>200</v>
      </c>
      <c r="V143">
        <v>100</v>
      </c>
      <c r="W143">
        <v>1</v>
      </c>
      <c r="X143">
        <v>0</v>
      </c>
      <c r="Y143" s="2">
        <f t="shared" si="20"/>
        <v>0.1</v>
      </c>
      <c r="Z143" s="4">
        <f t="shared" si="21"/>
        <v>15</v>
      </c>
      <c r="AA143" s="3">
        <f t="shared" si="18"/>
        <v>0.7</v>
      </c>
      <c r="AB143" s="4">
        <f t="shared" si="22"/>
        <v>35</v>
      </c>
      <c r="AC143" s="3">
        <f t="shared" si="23"/>
        <v>0.1</v>
      </c>
      <c r="AD143" s="4">
        <f t="shared" si="24"/>
        <v>1</v>
      </c>
      <c r="AE143" s="5">
        <v>0.9</v>
      </c>
      <c r="AF143">
        <v>46.7</v>
      </c>
      <c r="AG143">
        <f t="shared" si="19"/>
        <v>51</v>
      </c>
    </row>
    <row r="144" spans="1:33" ht="12.75">
      <c r="A144" s="1">
        <v>39380</v>
      </c>
      <c r="B144">
        <v>-69.833</v>
      </c>
      <c r="C144">
        <v>-93.533</v>
      </c>
      <c r="D144">
        <v>9</v>
      </c>
      <c r="E144">
        <v>8</v>
      </c>
      <c r="F144">
        <v>80</v>
      </c>
      <c r="G144">
        <v>100</v>
      </c>
      <c r="H144">
        <v>600</v>
      </c>
      <c r="I144">
        <v>611</v>
      </c>
      <c r="J144">
        <v>60</v>
      </c>
      <c r="K144">
        <v>1</v>
      </c>
      <c r="L144">
        <v>20</v>
      </c>
      <c r="M144">
        <v>5</v>
      </c>
      <c r="N144">
        <v>200</v>
      </c>
      <c r="O144">
        <v>100</v>
      </c>
      <c r="P144">
        <v>1</v>
      </c>
      <c r="Q144">
        <v>0</v>
      </c>
      <c r="Y144" s="2">
        <f t="shared" si="20"/>
        <v>0.8</v>
      </c>
      <c r="Z144" s="4">
        <f t="shared" si="21"/>
        <v>80</v>
      </c>
      <c r="AA144" s="3">
        <f t="shared" si="18"/>
        <v>0.1</v>
      </c>
      <c r="AB144" s="4">
        <f t="shared" si="22"/>
        <v>0.5</v>
      </c>
      <c r="AC144" s="3">
        <f t="shared" si="23"/>
        <v>0</v>
      </c>
      <c r="AD144" s="4">
        <f t="shared" si="24"/>
        <v>0</v>
      </c>
      <c r="AE144" s="5">
        <v>0.9</v>
      </c>
      <c r="AF144">
        <v>20</v>
      </c>
      <c r="AG144">
        <f t="shared" si="19"/>
        <v>80.5</v>
      </c>
    </row>
    <row r="145" spans="1:33" ht="12.75">
      <c r="A145" s="1">
        <v>39380</v>
      </c>
      <c r="B145">
        <v>-69.783</v>
      </c>
      <c r="C145">
        <v>-93.417</v>
      </c>
      <c r="D145">
        <v>9</v>
      </c>
      <c r="E145">
        <v>1</v>
      </c>
      <c r="F145">
        <v>85</v>
      </c>
      <c r="G145">
        <v>150</v>
      </c>
      <c r="H145">
        <v>500</v>
      </c>
      <c r="I145">
        <v>711</v>
      </c>
      <c r="J145">
        <v>100</v>
      </c>
      <c r="K145">
        <v>9</v>
      </c>
      <c r="L145">
        <v>60</v>
      </c>
      <c r="M145">
        <v>60</v>
      </c>
      <c r="N145">
        <v>600</v>
      </c>
      <c r="O145">
        <v>612</v>
      </c>
      <c r="P145">
        <v>4</v>
      </c>
      <c r="Q145">
        <v>40</v>
      </c>
      <c r="Y145" s="2">
        <f t="shared" si="20"/>
        <v>0.1</v>
      </c>
      <c r="Z145" s="4">
        <f t="shared" si="21"/>
        <v>15</v>
      </c>
      <c r="AA145" s="3">
        <f t="shared" si="18"/>
        <v>0.9</v>
      </c>
      <c r="AB145" s="4">
        <f t="shared" si="22"/>
        <v>54</v>
      </c>
      <c r="AC145" s="3">
        <f t="shared" si="23"/>
        <v>0</v>
      </c>
      <c r="AD145" s="4">
        <f t="shared" si="24"/>
        <v>0</v>
      </c>
      <c r="AE145" s="5">
        <v>1</v>
      </c>
      <c r="AF145">
        <v>46.7</v>
      </c>
      <c r="AG145">
        <f t="shared" si="19"/>
        <v>69</v>
      </c>
    </row>
    <row r="146" spans="1:33" ht="12.75">
      <c r="A146" s="1">
        <v>39380</v>
      </c>
      <c r="B146">
        <v>-69.733</v>
      </c>
      <c r="C146">
        <v>-93.35</v>
      </c>
      <c r="D146">
        <v>10</v>
      </c>
      <c r="E146">
        <v>2</v>
      </c>
      <c r="F146">
        <v>85</v>
      </c>
      <c r="G146">
        <v>150</v>
      </c>
      <c r="H146">
        <v>600</v>
      </c>
      <c r="I146">
        <v>632</v>
      </c>
      <c r="J146">
        <v>100</v>
      </c>
      <c r="K146">
        <v>8</v>
      </c>
      <c r="L146">
        <v>70</v>
      </c>
      <c r="M146">
        <v>70</v>
      </c>
      <c r="N146">
        <v>600</v>
      </c>
      <c r="O146">
        <v>642</v>
      </c>
      <c r="P146">
        <v>4</v>
      </c>
      <c r="Q146">
        <v>70</v>
      </c>
      <c r="Y146" s="2">
        <f t="shared" si="20"/>
        <v>0.2</v>
      </c>
      <c r="Z146" s="4">
        <f t="shared" si="21"/>
        <v>30</v>
      </c>
      <c r="AA146" s="3">
        <f t="shared" si="18"/>
        <v>0.8</v>
      </c>
      <c r="AB146" s="4">
        <f t="shared" si="22"/>
        <v>56</v>
      </c>
      <c r="AC146" s="3">
        <f t="shared" si="23"/>
        <v>0</v>
      </c>
      <c r="AD146" s="4">
        <f t="shared" si="24"/>
        <v>0</v>
      </c>
      <c r="AE146" s="5">
        <v>1</v>
      </c>
      <c r="AF146">
        <v>56.7</v>
      </c>
      <c r="AG146">
        <f t="shared" si="19"/>
        <v>86</v>
      </c>
    </row>
    <row r="147" spans="1:33" ht="12.75">
      <c r="A147" s="1">
        <v>39380</v>
      </c>
      <c r="B147">
        <v>-69.7</v>
      </c>
      <c r="C147">
        <v>-93.283</v>
      </c>
      <c r="D147">
        <v>10</v>
      </c>
      <c r="E147">
        <v>1</v>
      </c>
      <c r="F147">
        <v>85</v>
      </c>
      <c r="G147">
        <v>150</v>
      </c>
      <c r="H147">
        <v>500</v>
      </c>
      <c r="I147">
        <v>623</v>
      </c>
      <c r="J147">
        <v>100</v>
      </c>
      <c r="K147">
        <v>9</v>
      </c>
      <c r="L147">
        <v>70</v>
      </c>
      <c r="M147">
        <v>80</v>
      </c>
      <c r="N147">
        <v>600</v>
      </c>
      <c r="O147">
        <v>643</v>
      </c>
      <c r="P147">
        <v>4</v>
      </c>
      <c r="Q147">
        <v>60</v>
      </c>
      <c r="Y147" s="2">
        <f t="shared" si="20"/>
        <v>0.1</v>
      </c>
      <c r="Z147" s="4">
        <f t="shared" si="21"/>
        <v>15</v>
      </c>
      <c r="AA147" s="3">
        <f t="shared" si="18"/>
        <v>0.9</v>
      </c>
      <c r="AB147" s="4">
        <f t="shared" si="22"/>
        <v>72</v>
      </c>
      <c r="AC147" s="3">
        <f t="shared" si="23"/>
        <v>0</v>
      </c>
      <c r="AD147" s="4">
        <f t="shared" si="24"/>
        <v>0</v>
      </c>
      <c r="AE147" s="5">
        <v>1</v>
      </c>
      <c r="AF147">
        <v>53.3</v>
      </c>
      <c r="AG147">
        <f t="shared" si="19"/>
        <v>87</v>
      </c>
    </row>
    <row r="148" spans="1:33" ht="12.75">
      <c r="A148" s="1">
        <v>39380</v>
      </c>
      <c r="B148">
        <v>-69.683</v>
      </c>
      <c r="C148">
        <v>-93.217</v>
      </c>
      <c r="D148">
        <v>10</v>
      </c>
      <c r="E148">
        <v>1</v>
      </c>
      <c r="F148">
        <v>85</v>
      </c>
      <c r="G148">
        <v>170</v>
      </c>
      <c r="H148">
        <v>600</v>
      </c>
      <c r="I148">
        <v>622</v>
      </c>
      <c r="J148">
        <v>70</v>
      </c>
      <c r="K148">
        <v>9</v>
      </c>
      <c r="L148">
        <v>70</v>
      </c>
      <c r="M148">
        <v>70</v>
      </c>
      <c r="N148">
        <v>600</v>
      </c>
      <c r="O148">
        <v>611</v>
      </c>
      <c r="P148">
        <v>4</v>
      </c>
      <c r="Q148">
        <v>70</v>
      </c>
      <c r="Y148" s="2">
        <f t="shared" si="20"/>
        <v>0.1</v>
      </c>
      <c r="Z148" s="4">
        <f t="shared" si="21"/>
        <v>17</v>
      </c>
      <c r="AA148" s="3">
        <f t="shared" si="18"/>
        <v>0.9</v>
      </c>
      <c r="AB148" s="4">
        <f t="shared" si="22"/>
        <v>63</v>
      </c>
      <c r="AC148" s="3">
        <f t="shared" si="23"/>
        <v>0</v>
      </c>
      <c r="AD148" s="4">
        <f t="shared" si="24"/>
        <v>0</v>
      </c>
      <c r="AE148" s="5">
        <v>1</v>
      </c>
      <c r="AF148">
        <v>46.7</v>
      </c>
      <c r="AG148">
        <f t="shared" si="19"/>
        <v>80</v>
      </c>
    </row>
    <row r="149" spans="1:33" ht="12.75">
      <c r="A149" s="1">
        <v>39380</v>
      </c>
      <c r="B149">
        <v>-69.65</v>
      </c>
      <c r="C149">
        <v>-93.167</v>
      </c>
      <c r="D149">
        <v>10</v>
      </c>
      <c r="E149">
        <v>2</v>
      </c>
      <c r="F149">
        <v>70</v>
      </c>
      <c r="G149">
        <v>120</v>
      </c>
      <c r="H149">
        <v>500</v>
      </c>
      <c r="I149">
        <v>621</v>
      </c>
      <c r="J149">
        <v>80</v>
      </c>
      <c r="K149">
        <v>8</v>
      </c>
      <c r="L149">
        <v>60</v>
      </c>
      <c r="M149">
        <v>60</v>
      </c>
      <c r="N149">
        <v>600</v>
      </c>
      <c r="O149">
        <v>611</v>
      </c>
      <c r="P149">
        <v>4</v>
      </c>
      <c r="Q149">
        <v>50</v>
      </c>
      <c r="Y149" s="2">
        <f t="shared" si="20"/>
        <v>0.2</v>
      </c>
      <c r="Z149" s="4">
        <f t="shared" si="21"/>
        <v>24</v>
      </c>
      <c r="AA149" s="3">
        <f t="shared" si="18"/>
        <v>0.8</v>
      </c>
      <c r="AB149" s="4">
        <f t="shared" si="22"/>
        <v>48</v>
      </c>
      <c r="AC149" s="3">
        <f t="shared" si="23"/>
        <v>0</v>
      </c>
      <c r="AD149" s="4">
        <f t="shared" si="24"/>
        <v>0</v>
      </c>
      <c r="AE149" s="5">
        <v>1</v>
      </c>
      <c r="AF149">
        <v>43.3</v>
      </c>
      <c r="AG149">
        <f t="shared" si="19"/>
        <v>72</v>
      </c>
    </row>
    <row r="150" spans="1:33" ht="12.75">
      <c r="A150" s="1">
        <v>39380</v>
      </c>
      <c r="B150">
        <v>-69.617</v>
      </c>
      <c r="C150">
        <v>-93.083</v>
      </c>
      <c r="D150">
        <v>10</v>
      </c>
      <c r="E150">
        <v>10</v>
      </c>
      <c r="F150">
        <v>85</v>
      </c>
      <c r="G150">
        <v>120</v>
      </c>
      <c r="H150">
        <v>500</v>
      </c>
      <c r="I150">
        <v>621</v>
      </c>
      <c r="J150">
        <v>50</v>
      </c>
      <c r="Y150" s="2">
        <f t="shared" si="20"/>
        <v>1</v>
      </c>
      <c r="Z150" s="4">
        <f t="shared" si="21"/>
        <v>120</v>
      </c>
      <c r="AA150" s="3">
        <f t="shared" si="18"/>
        <v>0</v>
      </c>
      <c r="AB150" s="4">
        <f t="shared" si="22"/>
        <v>0</v>
      </c>
      <c r="AC150" s="3">
        <f t="shared" si="23"/>
        <v>0</v>
      </c>
      <c r="AD150" s="4">
        <f t="shared" si="24"/>
        <v>0</v>
      </c>
      <c r="AE150" s="5">
        <v>1</v>
      </c>
      <c r="AF150">
        <v>16.7</v>
      </c>
      <c r="AG150">
        <f t="shared" si="19"/>
        <v>120</v>
      </c>
    </row>
    <row r="151" spans="1:33" ht="12.75">
      <c r="A151" s="1">
        <v>39380</v>
      </c>
      <c r="B151">
        <v>-69.6</v>
      </c>
      <c r="C151">
        <v>-93</v>
      </c>
      <c r="D151">
        <v>10</v>
      </c>
      <c r="E151">
        <v>10</v>
      </c>
      <c r="F151">
        <v>85</v>
      </c>
      <c r="G151">
        <v>120</v>
      </c>
      <c r="H151">
        <v>500</v>
      </c>
      <c r="I151">
        <v>621</v>
      </c>
      <c r="J151">
        <v>60</v>
      </c>
      <c r="Y151" s="2">
        <f t="shared" si="20"/>
        <v>1</v>
      </c>
      <c r="Z151" s="4">
        <f t="shared" si="21"/>
        <v>120</v>
      </c>
      <c r="AA151" s="3">
        <f t="shared" si="18"/>
        <v>0</v>
      </c>
      <c r="AB151" s="4">
        <f t="shared" si="22"/>
        <v>0</v>
      </c>
      <c r="AC151" s="3">
        <f t="shared" si="23"/>
        <v>0</v>
      </c>
      <c r="AD151" s="4">
        <f t="shared" si="24"/>
        <v>0</v>
      </c>
      <c r="AE151" s="5">
        <v>1</v>
      </c>
      <c r="AF151">
        <v>20</v>
      </c>
      <c r="AG151">
        <f t="shared" si="19"/>
        <v>120</v>
      </c>
    </row>
    <row r="152" spans="1:33" ht="12.75">
      <c r="A152" s="1">
        <v>39380</v>
      </c>
      <c r="B152">
        <v>-69.55</v>
      </c>
      <c r="C152">
        <v>-92.9</v>
      </c>
      <c r="D152">
        <v>10</v>
      </c>
      <c r="E152">
        <v>10</v>
      </c>
      <c r="F152">
        <v>85</v>
      </c>
      <c r="G152">
        <v>140</v>
      </c>
      <c r="H152">
        <v>500</v>
      </c>
      <c r="I152">
        <v>621</v>
      </c>
      <c r="J152">
        <v>40</v>
      </c>
      <c r="Y152" s="2">
        <f t="shared" si="20"/>
        <v>1</v>
      </c>
      <c r="Z152" s="4">
        <f t="shared" si="21"/>
        <v>140</v>
      </c>
      <c r="AA152" s="3">
        <f t="shared" si="18"/>
        <v>0</v>
      </c>
      <c r="AB152" s="4">
        <f t="shared" si="22"/>
        <v>0</v>
      </c>
      <c r="AC152" s="3">
        <f t="shared" si="23"/>
        <v>0</v>
      </c>
      <c r="AD152" s="4">
        <f t="shared" si="24"/>
        <v>0</v>
      </c>
      <c r="AE152" s="5">
        <v>1</v>
      </c>
      <c r="AF152">
        <v>13.3</v>
      </c>
      <c r="AG152">
        <f t="shared" si="19"/>
        <v>140</v>
      </c>
    </row>
    <row r="153" spans="1:33" ht="12.75">
      <c r="A153" s="1">
        <v>39380</v>
      </c>
      <c r="B153">
        <v>-69.483</v>
      </c>
      <c r="C153">
        <v>-92.767</v>
      </c>
      <c r="D153">
        <v>10</v>
      </c>
      <c r="E153">
        <v>9</v>
      </c>
      <c r="F153">
        <v>70</v>
      </c>
      <c r="G153">
        <v>80</v>
      </c>
      <c r="H153">
        <v>600</v>
      </c>
      <c r="I153">
        <v>811</v>
      </c>
      <c r="J153">
        <v>30</v>
      </c>
      <c r="K153">
        <v>1</v>
      </c>
      <c r="L153">
        <v>40</v>
      </c>
      <c r="M153">
        <v>10</v>
      </c>
      <c r="N153">
        <v>200</v>
      </c>
      <c r="O153">
        <v>100</v>
      </c>
      <c r="P153">
        <v>1</v>
      </c>
      <c r="Q153">
        <v>0</v>
      </c>
      <c r="Y153" s="2">
        <f t="shared" si="20"/>
        <v>0.9</v>
      </c>
      <c r="Z153" s="4">
        <f t="shared" si="21"/>
        <v>72</v>
      </c>
      <c r="AA153" s="3">
        <f t="shared" si="18"/>
        <v>0.1</v>
      </c>
      <c r="AB153" s="4">
        <f t="shared" si="22"/>
        <v>1</v>
      </c>
      <c r="AC153" s="3">
        <f t="shared" si="23"/>
        <v>0</v>
      </c>
      <c r="AD153" s="4">
        <f t="shared" si="24"/>
        <v>0</v>
      </c>
      <c r="AE153" s="5">
        <v>1</v>
      </c>
      <c r="AF153">
        <v>10</v>
      </c>
      <c r="AG153">
        <f t="shared" si="19"/>
        <v>73</v>
      </c>
    </row>
    <row r="154" spans="1:33" ht="12.75">
      <c r="A154" s="1">
        <v>39380</v>
      </c>
      <c r="B154">
        <v>-69.417</v>
      </c>
      <c r="C154">
        <v>-92.617</v>
      </c>
      <c r="D154">
        <v>10</v>
      </c>
      <c r="E154">
        <v>8</v>
      </c>
      <c r="F154">
        <v>70</v>
      </c>
      <c r="G154">
        <v>80</v>
      </c>
      <c r="H154">
        <v>600</v>
      </c>
      <c r="I154">
        <v>811</v>
      </c>
      <c r="J154">
        <v>20</v>
      </c>
      <c r="K154">
        <v>1</v>
      </c>
      <c r="L154">
        <v>40</v>
      </c>
      <c r="M154">
        <v>10</v>
      </c>
      <c r="N154">
        <v>200</v>
      </c>
      <c r="O154">
        <v>100</v>
      </c>
      <c r="P154">
        <v>1</v>
      </c>
      <c r="Q154">
        <v>0</v>
      </c>
      <c r="Y154" s="2">
        <f t="shared" si="20"/>
        <v>0.8</v>
      </c>
      <c r="Z154" s="4">
        <f t="shared" si="21"/>
        <v>64</v>
      </c>
      <c r="AA154" s="3">
        <f t="shared" si="18"/>
        <v>0.1</v>
      </c>
      <c r="AB154" s="4">
        <f t="shared" si="22"/>
        <v>1</v>
      </c>
      <c r="AC154" s="3">
        <f t="shared" si="23"/>
        <v>0</v>
      </c>
      <c r="AD154" s="4">
        <f t="shared" si="24"/>
        <v>0</v>
      </c>
      <c r="AE154" s="5">
        <v>0.9</v>
      </c>
      <c r="AF154">
        <v>6.7</v>
      </c>
      <c r="AG154">
        <f t="shared" si="19"/>
        <v>65</v>
      </c>
    </row>
    <row r="155" spans="1:33" ht="12.75">
      <c r="A155" s="1">
        <v>39380</v>
      </c>
      <c r="B155">
        <v>-69.35</v>
      </c>
      <c r="C155">
        <v>-92.467</v>
      </c>
      <c r="D155">
        <v>9</v>
      </c>
      <c r="E155">
        <v>10</v>
      </c>
      <c r="F155">
        <v>70</v>
      </c>
      <c r="G155">
        <v>70</v>
      </c>
      <c r="H155">
        <v>500</v>
      </c>
      <c r="I155">
        <v>811</v>
      </c>
      <c r="J155">
        <v>15</v>
      </c>
      <c r="Y155" s="2">
        <f t="shared" si="20"/>
        <v>1</v>
      </c>
      <c r="Z155" s="4">
        <f t="shared" si="21"/>
        <v>70</v>
      </c>
      <c r="AA155" s="3">
        <f t="shared" si="18"/>
        <v>0</v>
      </c>
      <c r="AB155" s="4">
        <f t="shared" si="22"/>
        <v>0</v>
      </c>
      <c r="AC155" s="3">
        <f t="shared" si="23"/>
        <v>0</v>
      </c>
      <c r="AD155" s="4">
        <f t="shared" si="24"/>
        <v>0</v>
      </c>
      <c r="AE155" s="5">
        <v>1</v>
      </c>
      <c r="AF155">
        <v>5</v>
      </c>
      <c r="AG155">
        <f t="shared" si="19"/>
        <v>70</v>
      </c>
    </row>
    <row r="156" spans="1:33" ht="12.75">
      <c r="A156" s="1">
        <v>39380</v>
      </c>
      <c r="B156">
        <v>-69.267</v>
      </c>
      <c r="C156">
        <v>-92.25</v>
      </c>
      <c r="D156">
        <v>10</v>
      </c>
      <c r="E156">
        <v>3</v>
      </c>
      <c r="F156">
        <v>70</v>
      </c>
      <c r="G156">
        <v>70</v>
      </c>
      <c r="H156">
        <v>500</v>
      </c>
      <c r="I156">
        <v>811</v>
      </c>
      <c r="J156">
        <v>20</v>
      </c>
      <c r="K156">
        <v>6</v>
      </c>
      <c r="L156">
        <v>50</v>
      </c>
      <c r="M156">
        <v>20</v>
      </c>
      <c r="N156">
        <v>500</v>
      </c>
      <c r="O156">
        <v>800</v>
      </c>
      <c r="P156">
        <v>3</v>
      </c>
      <c r="Q156">
        <v>15</v>
      </c>
      <c r="R156">
        <v>1</v>
      </c>
      <c r="S156">
        <v>40</v>
      </c>
      <c r="T156">
        <v>10</v>
      </c>
      <c r="U156">
        <v>200</v>
      </c>
      <c r="V156">
        <v>100</v>
      </c>
      <c r="W156">
        <v>1</v>
      </c>
      <c r="X156">
        <v>0</v>
      </c>
      <c r="Y156" s="2">
        <f t="shared" si="20"/>
        <v>0.3</v>
      </c>
      <c r="Z156" s="4">
        <f t="shared" si="21"/>
        <v>21</v>
      </c>
      <c r="AA156" s="3">
        <f t="shared" si="18"/>
        <v>0.6</v>
      </c>
      <c r="AB156" s="4">
        <f t="shared" si="22"/>
        <v>12</v>
      </c>
      <c r="AC156" s="3">
        <f t="shared" si="23"/>
        <v>0.1</v>
      </c>
      <c r="AD156" s="4">
        <f t="shared" si="24"/>
        <v>1</v>
      </c>
      <c r="AE156" s="5">
        <v>1</v>
      </c>
      <c r="AF156">
        <v>11.7</v>
      </c>
      <c r="AG156">
        <f t="shared" si="19"/>
        <v>34</v>
      </c>
    </row>
    <row r="157" spans="1:33" ht="12.75">
      <c r="A157" s="1">
        <v>39380</v>
      </c>
      <c r="B157">
        <v>-69.183</v>
      </c>
      <c r="C157">
        <v>-92.1</v>
      </c>
      <c r="D157">
        <v>10</v>
      </c>
      <c r="E157">
        <v>7</v>
      </c>
      <c r="F157">
        <v>30</v>
      </c>
      <c r="G157">
        <v>50</v>
      </c>
      <c r="H157">
        <v>100</v>
      </c>
      <c r="I157">
        <v>300</v>
      </c>
      <c r="J157">
        <v>20</v>
      </c>
      <c r="K157">
        <v>2</v>
      </c>
      <c r="L157">
        <v>30</v>
      </c>
      <c r="M157">
        <v>20</v>
      </c>
      <c r="N157">
        <v>100</v>
      </c>
      <c r="O157">
        <v>300</v>
      </c>
      <c r="P157">
        <v>3</v>
      </c>
      <c r="Q157">
        <v>5</v>
      </c>
      <c r="R157">
        <v>1</v>
      </c>
      <c r="S157">
        <v>20</v>
      </c>
      <c r="T157">
        <v>10</v>
      </c>
      <c r="U157">
        <v>200</v>
      </c>
      <c r="V157">
        <v>100</v>
      </c>
      <c r="W157">
        <v>1</v>
      </c>
      <c r="X157">
        <v>0</v>
      </c>
      <c r="Y157" s="2">
        <f t="shared" si="20"/>
        <v>0.7</v>
      </c>
      <c r="Z157" s="4">
        <f t="shared" si="21"/>
        <v>35</v>
      </c>
      <c r="AA157" s="3">
        <f t="shared" si="18"/>
        <v>0.2</v>
      </c>
      <c r="AB157" s="4">
        <f t="shared" si="22"/>
        <v>4</v>
      </c>
      <c r="AC157" s="3">
        <f t="shared" si="23"/>
        <v>0.1</v>
      </c>
      <c r="AD157" s="4">
        <f t="shared" si="24"/>
        <v>1</v>
      </c>
      <c r="AE157" s="5">
        <v>1</v>
      </c>
      <c r="AF157">
        <v>8.3</v>
      </c>
      <c r="AG157">
        <f t="shared" si="19"/>
        <v>40</v>
      </c>
    </row>
    <row r="158" spans="1:33" ht="12.75">
      <c r="A158" s="1">
        <v>39380</v>
      </c>
      <c r="B158">
        <v>-69.2</v>
      </c>
      <c r="C158">
        <v>-92.067</v>
      </c>
      <c r="D158">
        <v>10</v>
      </c>
      <c r="E158">
        <v>8</v>
      </c>
      <c r="F158">
        <v>30</v>
      </c>
      <c r="G158">
        <v>50</v>
      </c>
      <c r="H158">
        <v>100</v>
      </c>
      <c r="I158">
        <v>300</v>
      </c>
      <c r="J158">
        <v>20</v>
      </c>
      <c r="K158">
        <v>1</v>
      </c>
      <c r="L158">
        <v>30</v>
      </c>
      <c r="M158">
        <v>20</v>
      </c>
      <c r="N158">
        <v>100</v>
      </c>
      <c r="O158">
        <v>300</v>
      </c>
      <c r="P158">
        <v>3</v>
      </c>
      <c r="Q158">
        <v>5</v>
      </c>
      <c r="R158">
        <v>1</v>
      </c>
      <c r="S158">
        <v>90</v>
      </c>
      <c r="T158">
        <v>0</v>
      </c>
      <c r="U158">
        <v>300</v>
      </c>
      <c r="V158">
        <v>0</v>
      </c>
      <c r="W158">
        <v>1</v>
      </c>
      <c r="X158">
        <v>0</v>
      </c>
      <c r="Y158" s="2">
        <f t="shared" si="20"/>
        <v>0.8</v>
      </c>
      <c r="Z158" s="4">
        <f t="shared" si="21"/>
        <v>40</v>
      </c>
      <c r="AA158" s="3">
        <f t="shared" si="18"/>
        <v>0.1</v>
      </c>
      <c r="AB158" s="4">
        <f t="shared" si="22"/>
        <v>2</v>
      </c>
      <c r="AC158" s="3">
        <f t="shared" si="23"/>
        <v>0.1</v>
      </c>
      <c r="AD158" s="4">
        <f t="shared" si="24"/>
        <v>0</v>
      </c>
      <c r="AE158" s="5">
        <v>1</v>
      </c>
      <c r="AF158">
        <v>8.3</v>
      </c>
      <c r="AG158">
        <f t="shared" si="19"/>
        <v>42</v>
      </c>
    </row>
    <row r="159" spans="1:33" ht="12.75">
      <c r="A159" s="1">
        <v>39380</v>
      </c>
      <c r="B159">
        <v>-69.2</v>
      </c>
      <c r="C159">
        <v>-92.067</v>
      </c>
      <c r="D159">
        <v>10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 s="2">
        <f t="shared" si="20"/>
        <v>0</v>
      </c>
      <c r="Z159" s="4">
        <f t="shared" si="21"/>
        <v>0</v>
      </c>
      <c r="AA159" s="3">
        <f t="shared" si="18"/>
        <v>0</v>
      </c>
      <c r="AB159" s="4">
        <f t="shared" si="22"/>
        <v>0</v>
      </c>
      <c r="AC159" s="3">
        <f t="shared" si="23"/>
        <v>0</v>
      </c>
      <c r="AD159" s="4">
        <f t="shared" si="24"/>
        <v>0</v>
      </c>
      <c r="AE159" s="5">
        <v>0</v>
      </c>
      <c r="AF159">
        <v>0</v>
      </c>
      <c r="AG159">
        <f t="shared" si="19"/>
        <v>0</v>
      </c>
    </row>
    <row r="160" spans="1:33" ht="12.75">
      <c r="A160" s="1">
        <v>39380</v>
      </c>
      <c r="B160">
        <v>-69.2</v>
      </c>
      <c r="C160">
        <v>-92.067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 s="2">
        <f t="shared" si="20"/>
        <v>0</v>
      </c>
      <c r="Z160" s="4">
        <f t="shared" si="21"/>
        <v>0</v>
      </c>
      <c r="AA160" s="3">
        <f t="shared" si="18"/>
        <v>0</v>
      </c>
      <c r="AB160" s="4">
        <f t="shared" si="22"/>
        <v>0</v>
      </c>
      <c r="AC160" s="3">
        <f t="shared" si="23"/>
        <v>0</v>
      </c>
      <c r="AD160" s="4">
        <f t="shared" si="24"/>
        <v>0</v>
      </c>
      <c r="AE160" s="5">
        <v>0</v>
      </c>
      <c r="AF160">
        <v>0</v>
      </c>
      <c r="AG160">
        <f t="shared" si="19"/>
        <v>0</v>
      </c>
    </row>
    <row r="161" spans="1:33" ht="12.75">
      <c r="A161" s="1">
        <v>39380</v>
      </c>
      <c r="B161">
        <v>-69.183</v>
      </c>
      <c r="C161">
        <v>-92.067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 s="2">
        <f t="shared" si="20"/>
        <v>0</v>
      </c>
      <c r="Z161" s="4">
        <f t="shared" si="21"/>
        <v>0</v>
      </c>
      <c r="AA161" s="3">
        <f t="shared" si="18"/>
        <v>0</v>
      </c>
      <c r="AB161" s="4">
        <f t="shared" si="22"/>
        <v>0</v>
      </c>
      <c r="AC161" s="3">
        <f t="shared" si="23"/>
        <v>0</v>
      </c>
      <c r="AD161" s="4">
        <f t="shared" si="24"/>
        <v>0</v>
      </c>
      <c r="AE161" s="5">
        <v>0</v>
      </c>
      <c r="AF161">
        <v>0</v>
      </c>
      <c r="AG161">
        <f t="shared" si="19"/>
        <v>0</v>
      </c>
    </row>
    <row r="162" spans="1:33" ht="12.75">
      <c r="A162" s="1">
        <v>39380</v>
      </c>
      <c r="B162">
        <v>-69.167</v>
      </c>
      <c r="C162">
        <v>-91.833</v>
      </c>
      <c r="E162">
        <v>8</v>
      </c>
      <c r="F162">
        <v>30</v>
      </c>
      <c r="G162">
        <v>50</v>
      </c>
      <c r="H162">
        <v>100</v>
      </c>
      <c r="I162">
        <v>300</v>
      </c>
      <c r="J162">
        <v>10</v>
      </c>
      <c r="K162">
        <v>1</v>
      </c>
      <c r="L162">
        <v>30</v>
      </c>
      <c r="M162">
        <v>15</v>
      </c>
      <c r="N162">
        <v>100</v>
      </c>
      <c r="O162">
        <v>300</v>
      </c>
      <c r="P162">
        <v>3</v>
      </c>
      <c r="Q162">
        <v>5</v>
      </c>
      <c r="Y162" s="2">
        <f t="shared" si="20"/>
        <v>0.8</v>
      </c>
      <c r="Z162" s="4">
        <f t="shared" si="21"/>
        <v>40</v>
      </c>
      <c r="AA162" s="3">
        <f t="shared" si="18"/>
        <v>0.1</v>
      </c>
      <c r="AB162" s="4">
        <f t="shared" si="22"/>
        <v>1.5</v>
      </c>
      <c r="AC162" s="3">
        <f t="shared" si="23"/>
        <v>0</v>
      </c>
      <c r="AD162" s="4">
        <f t="shared" si="24"/>
        <v>0</v>
      </c>
      <c r="AE162" s="5">
        <v>0.9</v>
      </c>
      <c r="AF162">
        <v>5</v>
      </c>
      <c r="AG162">
        <f t="shared" si="19"/>
        <v>41.5</v>
      </c>
    </row>
    <row r="163" spans="1:33" ht="12.75">
      <c r="A163" s="1">
        <v>39380</v>
      </c>
      <c r="B163">
        <v>-69.15</v>
      </c>
      <c r="C163">
        <v>-91.617</v>
      </c>
      <c r="D163">
        <v>9</v>
      </c>
      <c r="E163">
        <v>6</v>
      </c>
      <c r="F163">
        <v>30</v>
      </c>
      <c r="G163">
        <v>60</v>
      </c>
      <c r="H163">
        <v>100</v>
      </c>
      <c r="I163">
        <v>300</v>
      </c>
      <c r="J163">
        <v>10</v>
      </c>
      <c r="K163">
        <v>3</v>
      </c>
      <c r="L163">
        <v>30</v>
      </c>
      <c r="M163">
        <v>25</v>
      </c>
      <c r="N163">
        <v>100</v>
      </c>
      <c r="O163">
        <v>300</v>
      </c>
      <c r="P163">
        <v>3</v>
      </c>
      <c r="Q163">
        <v>10</v>
      </c>
      <c r="Y163" s="2">
        <f t="shared" si="20"/>
        <v>0.6</v>
      </c>
      <c r="Z163" s="4">
        <f t="shared" si="21"/>
        <v>36</v>
      </c>
      <c r="AA163" s="3">
        <f t="shared" si="18"/>
        <v>0.3</v>
      </c>
      <c r="AB163" s="4">
        <f t="shared" si="22"/>
        <v>7.5</v>
      </c>
      <c r="AC163" s="3">
        <f t="shared" si="23"/>
        <v>0</v>
      </c>
      <c r="AD163" s="4">
        <f t="shared" si="24"/>
        <v>0</v>
      </c>
      <c r="AE163" s="5">
        <v>0.9</v>
      </c>
      <c r="AF163">
        <v>6.7</v>
      </c>
      <c r="AG163">
        <f t="shared" si="19"/>
        <v>43.5</v>
      </c>
    </row>
    <row r="164" spans="1:33" ht="12.75">
      <c r="A164" s="1">
        <v>39380</v>
      </c>
      <c r="B164">
        <v>-69.133</v>
      </c>
      <c r="C164">
        <v>-91.383</v>
      </c>
      <c r="D164">
        <v>9</v>
      </c>
      <c r="E164">
        <v>6</v>
      </c>
      <c r="F164">
        <v>30</v>
      </c>
      <c r="G164">
        <v>60</v>
      </c>
      <c r="H164">
        <v>100</v>
      </c>
      <c r="I164">
        <v>300</v>
      </c>
      <c r="J164">
        <v>20</v>
      </c>
      <c r="K164">
        <v>2</v>
      </c>
      <c r="L164">
        <v>30</v>
      </c>
      <c r="M164">
        <v>20</v>
      </c>
      <c r="N164">
        <v>100</v>
      </c>
      <c r="O164">
        <v>300</v>
      </c>
      <c r="P164">
        <v>3</v>
      </c>
      <c r="Q164">
        <v>10</v>
      </c>
      <c r="R164">
        <v>1</v>
      </c>
      <c r="S164">
        <v>20</v>
      </c>
      <c r="T164">
        <v>5</v>
      </c>
      <c r="U164">
        <v>200</v>
      </c>
      <c r="V164">
        <v>100</v>
      </c>
      <c r="W164">
        <v>2</v>
      </c>
      <c r="X164">
        <v>5</v>
      </c>
      <c r="Y164" s="2">
        <f t="shared" si="20"/>
        <v>0.6</v>
      </c>
      <c r="Z164" s="4">
        <f t="shared" si="21"/>
        <v>36</v>
      </c>
      <c r="AA164" s="3">
        <f t="shared" si="18"/>
        <v>0.2</v>
      </c>
      <c r="AB164" s="4">
        <f t="shared" si="22"/>
        <v>4</v>
      </c>
      <c r="AC164" s="3">
        <f t="shared" si="23"/>
        <v>0.1</v>
      </c>
      <c r="AD164" s="4">
        <f t="shared" si="24"/>
        <v>0.5</v>
      </c>
      <c r="AE164" s="5">
        <v>0.9</v>
      </c>
      <c r="AF164">
        <v>11.7</v>
      </c>
      <c r="AG164">
        <f t="shared" si="19"/>
        <v>40.5</v>
      </c>
    </row>
    <row r="165" spans="1:33" ht="12.75">
      <c r="A165" s="1">
        <v>39381</v>
      </c>
      <c r="B165">
        <v>-69.117</v>
      </c>
      <c r="C165">
        <v>-91.15</v>
      </c>
      <c r="D165">
        <v>9</v>
      </c>
      <c r="E165">
        <v>8</v>
      </c>
      <c r="F165">
        <v>30</v>
      </c>
      <c r="G165">
        <v>60</v>
      </c>
      <c r="H165">
        <v>100</v>
      </c>
      <c r="I165">
        <v>300</v>
      </c>
      <c r="J165">
        <v>15</v>
      </c>
      <c r="K165">
        <v>2</v>
      </c>
      <c r="L165">
        <v>30</v>
      </c>
      <c r="M165">
        <v>25</v>
      </c>
      <c r="N165">
        <v>100</v>
      </c>
      <c r="O165">
        <v>300</v>
      </c>
      <c r="P165">
        <v>3</v>
      </c>
      <c r="Q165">
        <v>15</v>
      </c>
      <c r="Y165" s="2">
        <f t="shared" si="20"/>
        <v>0.8</v>
      </c>
      <c r="Z165" s="4">
        <f t="shared" si="21"/>
        <v>48</v>
      </c>
      <c r="AA165" s="3">
        <f t="shared" si="18"/>
        <v>0.2</v>
      </c>
      <c r="AB165" s="4">
        <f t="shared" si="22"/>
        <v>5</v>
      </c>
      <c r="AC165" s="3">
        <f t="shared" si="23"/>
        <v>0</v>
      </c>
      <c r="AD165" s="4">
        <f t="shared" si="24"/>
        <v>0</v>
      </c>
      <c r="AE165" s="5">
        <v>1</v>
      </c>
      <c r="AF165">
        <v>10</v>
      </c>
      <c r="AG165">
        <f t="shared" si="19"/>
        <v>53</v>
      </c>
    </row>
    <row r="166" spans="1:33" ht="12.75">
      <c r="A166" s="1">
        <v>39381</v>
      </c>
      <c r="B166">
        <v>-69.083</v>
      </c>
      <c r="C166">
        <v>-90.9</v>
      </c>
      <c r="D166">
        <v>10</v>
      </c>
      <c r="E166">
        <v>7</v>
      </c>
      <c r="F166">
        <v>30</v>
      </c>
      <c r="G166">
        <v>60</v>
      </c>
      <c r="H166">
        <v>100</v>
      </c>
      <c r="I166">
        <v>300</v>
      </c>
      <c r="J166">
        <v>10</v>
      </c>
      <c r="K166">
        <v>2</v>
      </c>
      <c r="L166">
        <v>30</v>
      </c>
      <c r="M166">
        <v>15</v>
      </c>
      <c r="N166">
        <v>100</v>
      </c>
      <c r="O166">
        <v>200</v>
      </c>
      <c r="P166">
        <v>3</v>
      </c>
      <c r="Q166">
        <v>5</v>
      </c>
      <c r="R166">
        <v>1</v>
      </c>
      <c r="S166">
        <v>20</v>
      </c>
      <c r="T166">
        <v>5</v>
      </c>
      <c r="U166">
        <v>200</v>
      </c>
      <c r="V166">
        <v>100</v>
      </c>
      <c r="W166">
        <v>1</v>
      </c>
      <c r="X166">
        <v>0</v>
      </c>
      <c r="Y166" s="2">
        <f t="shared" si="20"/>
        <v>0.7</v>
      </c>
      <c r="Z166" s="4">
        <f t="shared" si="21"/>
        <v>42</v>
      </c>
      <c r="AA166" s="3">
        <f t="shared" si="18"/>
        <v>0.2</v>
      </c>
      <c r="AB166" s="4">
        <f t="shared" si="22"/>
        <v>3</v>
      </c>
      <c r="AC166" s="3">
        <f t="shared" si="23"/>
        <v>0.1</v>
      </c>
      <c r="AD166" s="4">
        <f t="shared" si="24"/>
        <v>0.5</v>
      </c>
      <c r="AE166" s="5">
        <v>1</v>
      </c>
      <c r="AF166">
        <v>5</v>
      </c>
      <c r="AG166">
        <f t="shared" si="19"/>
        <v>45.5</v>
      </c>
    </row>
    <row r="167" spans="1:33" ht="12.75">
      <c r="A167" s="1">
        <v>39381</v>
      </c>
      <c r="B167">
        <v>-69.067</v>
      </c>
      <c r="C167">
        <v>-90.683</v>
      </c>
      <c r="D167">
        <v>10</v>
      </c>
      <c r="E167">
        <v>8</v>
      </c>
      <c r="F167">
        <v>30</v>
      </c>
      <c r="G167">
        <v>50</v>
      </c>
      <c r="H167">
        <v>100</v>
      </c>
      <c r="I167">
        <v>300</v>
      </c>
      <c r="J167">
        <v>10</v>
      </c>
      <c r="K167">
        <v>3</v>
      </c>
      <c r="L167">
        <v>30</v>
      </c>
      <c r="M167">
        <v>15</v>
      </c>
      <c r="N167">
        <v>100</v>
      </c>
      <c r="O167">
        <v>300</v>
      </c>
      <c r="P167">
        <v>3</v>
      </c>
      <c r="Q167">
        <v>5</v>
      </c>
      <c r="R167">
        <v>1</v>
      </c>
      <c r="S167">
        <v>20</v>
      </c>
      <c r="T167">
        <v>5</v>
      </c>
      <c r="U167">
        <v>200</v>
      </c>
      <c r="V167">
        <v>100</v>
      </c>
      <c r="W167">
        <v>1</v>
      </c>
      <c r="X167">
        <v>0</v>
      </c>
      <c r="Y167" s="2">
        <f t="shared" si="20"/>
        <v>0.8</v>
      </c>
      <c r="Z167" s="4">
        <f t="shared" si="21"/>
        <v>40</v>
      </c>
      <c r="AA167" s="3">
        <f t="shared" si="18"/>
        <v>0.3</v>
      </c>
      <c r="AB167" s="4">
        <f t="shared" si="22"/>
        <v>4.5</v>
      </c>
      <c r="AC167" s="3">
        <f t="shared" si="23"/>
        <v>0.1</v>
      </c>
      <c r="AD167" s="4">
        <f t="shared" si="24"/>
        <v>0.5</v>
      </c>
      <c r="AE167" s="5">
        <v>1.2</v>
      </c>
      <c r="AF167">
        <v>5</v>
      </c>
      <c r="AG167">
        <f t="shared" si="19"/>
        <v>45</v>
      </c>
    </row>
    <row r="168" spans="1:33" ht="12.75">
      <c r="A168" s="1">
        <v>39381</v>
      </c>
      <c r="B168">
        <v>-69.05</v>
      </c>
      <c r="C168">
        <v>-90.483</v>
      </c>
      <c r="D168">
        <v>10</v>
      </c>
      <c r="E168">
        <v>7</v>
      </c>
      <c r="F168">
        <v>30</v>
      </c>
      <c r="G168">
        <v>60</v>
      </c>
      <c r="H168">
        <v>100</v>
      </c>
      <c r="I168">
        <v>300</v>
      </c>
      <c r="J168">
        <v>10</v>
      </c>
      <c r="K168">
        <v>2</v>
      </c>
      <c r="L168">
        <v>30</v>
      </c>
      <c r="M168">
        <v>20</v>
      </c>
      <c r="N168">
        <v>100</v>
      </c>
      <c r="O168">
        <v>300</v>
      </c>
      <c r="P168">
        <v>3</v>
      </c>
      <c r="Q168">
        <v>5</v>
      </c>
      <c r="R168">
        <v>1</v>
      </c>
      <c r="S168">
        <v>20</v>
      </c>
      <c r="T168">
        <v>5</v>
      </c>
      <c r="U168">
        <v>200</v>
      </c>
      <c r="V168">
        <v>100</v>
      </c>
      <c r="W168">
        <v>1</v>
      </c>
      <c r="X168">
        <v>0</v>
      </c>
      <c r="Y168" s="2">
        <f t="shared" si="20"/>
        <v>0.7</v>
      </c>
      <c r="Z168" s="4">
        <f t="shared" si="21"/>
        <v>42</v>
      </c>
      <c r="AA168" s="3">
        <f t="shared" si="18"/>
        <v>0.2</v>
      </c>
      <c r="AB168" s="4">
        <f t="shared" si="22"/>
        <v>4</v>
      </c>
      <c r="AC168" s="3">
        <f t="shared" si="23"/>
        <v>0.1</v>
      </c>
      <c r="AD168" s="4">
        <f t="shared" si="24"/>
        <v>0.5</v>
      </c>
      <c r="AE168" s="5">
        <v>1</v>
      </c>
      <c r="AF168">
        <v>5</v>
      </c>
      <c r="AG168">
        <f t="shared" si="19"/>
        <v>46.5</v>
      </c>
    </row>
    <row r="169" spans="1:33" ht="12.75">
      <c r="A169" s="1">
        <v>39381</v>
      </c>
      <c r="B169">
        <v>-69.033</v>
      </c>
      <c r="C169">
        <v>-90.25</v>
      </c>
      <c r="D169">
        <v>10</v>
      </c>
      <c r="E169">
        <v>7</v>
      </c>
      <c r="F169">
        <v>30</v>
      </c>
      <c r="G169">
        <v>80</v>
      </c>
      <c r="H169">
        <v>100</v>
      </c>
      <c r="I169">
        <v>300</v>
      </c>
      <c r="J169">
        <v>25</v>
      </c>
      <c r="K169">
        <v>2</v>
      </c>
      <c r="L169">
        <v>30</v>
      </c>
      <c r="M169">
        <v>20</v>
      </c>
      <c r="N169">
        <v>100</v>
      </c>
      <c r="O169">
        <v>300</v>
      </c>
      <c r="P169">
        <v>3</v>
      </c>
      <c r="Q169">
        <v>10</v>
      </c>
      <c r="R169">
        <v>1</v>
      </c>
      <c r="S169">
        <v>20</v>
      </c>
      <c r="T169">
        <v>5</v>
      </c>
      <c r="U169">
        <v>200</v>
      </c>
      <c r="V169">
        <v>100</v>
      </c>
      <c r="W169">
        <v>1</v>
      </c>
      <c r="X169">
        <v>0</v>
      </c>
      <c r="Y169" s="2">
        <f t="shared" si="20"/>
        <v>0.7</v>
      </c>
      <c r="Z169" s="4">
        <f t="shared" si="21"/>
        <v>56</v>
      </c>
      <c r="AA169" s="3">
        <f t="shared" si="18"/>
        <v>0.2</v>
      </c>
      <c r="AB169" s="4">
        <f t="shared" si="22"/>
        <v>4</v>
      </c>
      <c r="AC169" s="3">
        <f t="shared" si="23"/>
        <v>0.1</v>
      </c>
      <c r="AD169" s="4">
        <f t="shared" si="24"/>
        <v>0.5</v>
      </c>
      <c r="AE169" s="5">
        <v>1</v>
      </c>
      <c r="AF169">
        <v>11.7</v>
      </c>
      <c r="AG169">
        <f t="shared" si="19"/>
        <v>60.5</v>
      </c>
    </row>
    <row r="170" spans="1:33" ht="12.75">
      <c r="A170" s="1">
        <v>39381</v>
      </c>
      <c r="B170">
        <v>-69.05</v>
      </c>
      <c r="C170">
        <v>-90.217</v>
      </c>
      <c r="D170">
        <v>10</v>
      </c>
      <c r="E170">
        <v>7</v>
      </c>
      <c r="F170">
        <v>30</v>
      </c>
      <c r="G170">
        <v>70</v>
      </c>
      <c r="H170">
        <v>100</v>
      </c>
      <c r="I170">
        <v>300</v>
      </c>
      <c r="J170">
        <v>30</v>
      </c>
      <c r="K170">
        <v>2</v>
      </c>
      <c r="L170">
        <v>30</v>
      </c>
      <c r="M170">
        <v>20</v>
      </c>
      <c r="N170">
        <v>100</v>
      </c>
      <c r="O170">
        <v>300</v>
      </c>
      <c r="P170">
        <v>3</v>
      </c>
      <c r="Q170">
        <v>10</v>
      </c>
      <c r="R170">
        <v>1</v>
      </c>
      <c r="S170">
        <v>20</v>
      </c>
      <c r="T170">
        <v>5</v>
      </c>
      <c r="U170">
        <v>200</v>
      </c>
      <c r="V170">
        <v>100</v>
      </c>
      <c r="W170">
        <v>1</v>
      </c>
      <c r="X170">
        <v>0</v>
      </c>
      <c r="Y170" s="2">
        <f t="shared" si="20"/>
        <v>0.7</v>
      </c>
      <c r="Z170" s="4">
        <f t="shared" si="21"/>
        <v>49</v>
      </c>
      <c r="AA170" s="3">
        <f t="shared" si="18"/>
        <v>0.2</v>
      </c>
      <c r="AB170" s="4">
        <f t="shared" si="22"/>
        <v>4</v>
      </c>
      <c r="AC170" s="3">
        <f t="shared" si="23"/>
        <v>0.1</v>
      </c>
      <c r="AD170" s="4">
        <f t="shared" si="24"/>
        <v>0.5</v>
      </c>
      <c r="AE170" s="5">
        <v>1</v>
      </c>
      <c r="AF170">
        <v>13.3</v>
      </c>
      <c r="AG170">
        <f t="shared" si="19"/>
        <v>53.5</v>
      </c>
    </row>
    <row r="171" spans="1:33" ht="12.75">
      <c r="A171" s="1">
        <v>39381</v>
      </c>
      <c r="B171">
        <v>-69</v>
      </c>
      <c r="C171">
        <v>-90.267</v>
      </c>
      <c r="D171">
        <v>10</v>
      </c>
      <c r="E171">
        <v>2</v>
      </c>
      <c r="F171">
        <v>30</v>
      </c>
      <c r="G171">
        <v>80</v>
      </c>
      <c r="H171">
        <v>100</v>
      </c>
      <c r="I171">
        <v>300</v>
      </c>
      <c r="J171">
        <v>30</v>
      </c>
      <c r="K171">
        <v>7</v>
      </c>
      <c r="L171">
        <v>30</v>
      </c>
      <c r="M171">
        <v>60</v>
      </c>
      <c r="N171">
        <v>100</v>
      </c>
      <c r="O171">
        <v>300</v>
      </c>
      <c r="P171">
        <v>3</v>
      </c>
      <c r="Q171">
        <v>20</v>
      </c>
      <c r="R171">
        <v>1</v>
      </c>
      <c r="S171">
        <v>20</v>
      </c>
      <c r="T171">
        <v>5</v>
      </c>
      <c r="U171">
        <v>200</v>
      </c>
      <c r="V171">
        <v>100</v>
      </c>
      <c r="W171">
        <v>1</v>
      </c>
      <c r="X171">
        <v>0</v>
      </c>
      <c r="Y171" s="2">
        <f t="shared" si="20"/>
        <v>0.2</v>
      </c>
      <c r="Z171" s="4">
        <f t="shared" si="21"/>
        <v>16</v>
      </c>
      <c r="AA171" s="3">
        <f t="shared" si="18"/>
        <v>0.7</v>
      </c>
      <c r="AB171" s="4">
        <f t="shared" si="22"/>
        <v>42</v>
      </c>
      <c r="AC171" s="3">
        <f t="shared" si="23"/>
        <v>0.1</v>
      </c>
      <c r="AD171" s="4">
        <f t="shared" si="24"/>
        <v>0.5</v>
      </c>
      <c r="AE171" s="5">
        <v>1</v>
      </c>
      <c r="AF171">
        <v>16.7</v>
      </c>
      <c r="AG171">
        <f t="shared" si="19"/>
        <v>58.5</v>
      </c>
    </row>
    <row r="172" spans="1:33" ht="12.75">
      <c r="A172" s="1">
        <v>39381</v>
      </c>
      <c r="B172">
        <v>-68.9</v>
      </c>
      <c r="C172">
        <v>-90.233</v>
      </c>
      <c r="D172">
        <v>10</v>
      </c>
      <c r="E172">
        <v>3</v>
      </c>
      <c r="F172">
        <v>30</v>
      </c>
      <c r="G172">
        <v>80</v>
      </c>
      <c r="H172">
        <v>100</v>
      </c>
      <c r="I172">
        <v>300</v>
      </c>
      <c r="J172">
        <v>25</v>
      </c>
      <c r="K172">
        <v>6</v>
      </c>
      <c r="L172">
        <v>30</v>
      </c>
      <c r="M172">
        <v>50</v>
      </c>
      <c r="N172">
        <v>100</v>
      </c>
      <c r="O172">
        <v>300</v>
      </c>
      <c r="P172">
        <v>3</v>
      </c>
      <c r="Q172">
        <v>15</v>
      </c>
      <c r="R172">
        <v>1</v>
      </c>
      <c r="S172">
        <v>20</v>
      </c>
      <c r="T172">
        <v>5</v>
      </c>
      <c r="U172">
        <v>200</v>
      </c>
      <c r="V172">
        <v>100</v>
      </c>
      <c r="W172">
        <v>1</v>
      </c>
      <c r="X172">
        <v>0</v>
      </c>
      <c r="Y172" s="2">
        <f t="shared" si="20"/>
        <v>0.3</v>
      </c>
      <c r="Z172" s="4">
        <f t="shared" si="21"/>
        <v>24</v>
      </c>
      <c r="AA172" s="3">
        <f t="shared" si="18"/>
        <v>0.6</v>
      </c>
      <c r="AB172" s="4">
        <f t="shared" si="22"/>
        <v>30</v>
      </c>
      <c r="AC172" s="3">
        <f t="shared" si="23"/>
        <v>0.1</v>
      </c>
      <c r="AD172" s="4">
        <f t="shared" si="24"/>
        <v>0.5</v>
      </c>
      <c r="AE172" s="5">
        <v>1</v>
      </c>
      <c r="AF172">
        <v>13.3</v>
      </c>
      <c r="AG172">
        <f t="shared" si="19"/>
        <v>54.5</v>
      </c>
    </row>
    <row r="173" spans="1:33" ht="12.75">
      <c r="A173" s="1">
        <v>39381</v>
      </c>
      <c r="B173">
        <v>-68.8</v>
      </c>
      <c r="C173">
        <v>-90.233</v>
      </c>
      <c r="D173">
        <v>10</v>
      </c>
      <c r="E173">
        <v>5</v>
      </c>
      <c r="F173">
        <v>30</v>
      </c>
      <c r="G173">
        <v>25</v>
      </c>
      <c r="H173">
        <v>100</v>
      </c>
      <c r="I173">
        <v>300</v>
      </c>
      <c r="J173">
        <v>10</v>
      </c>
      <c r="Y173" s="2">
        <f t="shared" si="20"/>
        <v>0.5</v>
      </c>
      <c r="Z173" s="4">
        <f t="shared" si="21"/>
        <v>12.5</v>
      </c>
      <c r="AA173" s="3">
        <f t="shared" si="18"/>
        <v>0</v>
      </c>
      <c r="AB173" s="4">
        <f t="shared" si="22"/>
        <v>0</v>
      </c>
      <c r="AC173" s="3">
        <f t="shared" si="23"/>
        <v>0</v>
      </c>
      <c r="AD173" s="4">
        <f t="shared" si="24"/>
        <v>0</v>
      </c>
      <c r="AE173" s="5">
        <v>0.5</v>
      </c>
      <c r="AF173">
        <v>3.3</v>
      </c>
      <c r="AG173">
        <f t="shared" si="19"/>
        <v>12.5</v>
      </c>
    </row>
    <row r="174" spans="1:33" ht="12.75">
      <c r="A174" s="1">
        <v>39381</v>
      </c>
      <c r="B174">
        <v>-68.75</v>
      </c>
      <c r="C174">
        <v>-90.45</v>
      </c>
      <c r="D174">
        <v>5</v>
      </c>
      <c r="E174">
        <v>9</v>
      </c>
      <c r="F174">
        <v>30</v>
      </c>
      <c r="G174">
        <v>50</v>
      </c>
      <c r="H174">
        <v>100</v>
      </c>
      <c r="I174">
        <v>300</v>
      </c>
      <c r="J174">
        <v>10</v>
      </c>
      <c r="K174">
        <v>1</v>
      </c>
      <c r="L174">
        <v>12</v>
      </c>
      <c r="M174">
        <v>0</v>
      </c>
      <c r="N174">
        <v>0</v>
      </c>
      <c r="O174">
        <v>0</v>
      </c>
      <c r="P174">
        <v>1</v>
      </c>
      <c r="Q174">
        <v>0</v>
      </c>
      <c r="Y174" s="2">
        <f t="shared" si="20"/>
        <v>0.9</v>
      </c>
      <c r="Z174" s="4">
        <f t="shared" si="21"/>
        <v>45</v>
      </c>
      <c r="AA174" s="3">
        <f t="shared" si="18"/>
        <v>0.1</v>
      </c>
      <c r="AB174" s="4">
        <f t="shared" si="22"/>
        <v>0</v>
      </c>
      <c r="AC174" s="3">
        <f t="shared" si="23"/>
        <v>0</v>
      </c>
      <c r="AD174" s="4">
        <f t="shared" si="24"/>
        <v>0</v>
      </c>
      <c r="AE174" s="5">
        <v>1</v>
      </c>
      <c r="AF174">
        <v>3.3</v>
      </c>
      <c r="AG174">
        <f t="shared" si="19"/>
        <v>45</v>
      </c>
    </row>
    <row r="175" spans="1:33" ht="12.75">
      <c r="A175" s="1">
        <v>39381</v>
      </c>
      <c r="B175">
        <v>-68.733</v>
      </c>
      <c r="C175">
        <v>-90.883</v>
      </c>
      <c r="D175">
        <v>10</v>
      </c>
      <c r="E175">
        <v>2</v>
      </c>
      <c r="F175">
        <v>30</v>
      </c>
      <c r="G175">
        <v>5</v>
      </c>
      <c r="H175">
        <v>100</v>
      </c>
      <c r="I175">
        <v>100</v>
      </c>
      <c r="J175">
        <v>0</v>
      </c>
      <c r="K175">
        <v>3</v>
      </c>
      <c r="L175">
        <v>12</v>
      </c>
      <c r="M175">
        <v>0</v>
      </c>
      <c r="N175">
        <v>0</v>
      </c>
      <c r="O175">
        <v>0</v>
      </c>
      <c r="P175">
        <v>0</v>
      </c>
      <c r="Q175">
        <v>0</v>
      </c>
      <c r="Y175" s="2">
        <f t="shared" si="20"/>
        <v>0.2</v>
      </c>
      <c r="Z175" s="4">
        <f t="shared" si="21"/>
        <v>1</v>
      </c>
      <c r="AA175" s="3">
        <f t="shared" si="18"/>
        <v>0.3</v>
      </c>
      <c r="AB175" s="4">
        <f t="shared" si="22"/>
        <v>0</v>
      </c>
      <c r="AC175" s="3">
        <f t="shared" si="23"/>
        <v>0</v>
      </c>
      <c r="AD175" s="4">
        <f t="shared" si="24"/>
        <v>0</v>
      </c>
      <c r="AE175" s="5">
        <v>0.5</v>
      </c>
      <c r="AF175">
        <v>0</v>
      </c>
      <c r="AG175">
        <f t="shared" si="19"/>
        <v>1</v>
      </c>
    </row>
    <row r="176" spans="1:33" ht="12.75">
      <c r="A176" s="1">
        <v>39381</v>
      </c>
      <c r="B176">
        <v>-68.8</v>
      </c>
      <c r="C176">
        <v>-90.95</v>
      </c>
      <c r="D176">
        <v>5</v>
      </c>
      <c r="E176">
        <v>5</v>
      </c>
      <c r="F176">
        <v>30</v>
      </c>
      <c r="G176">
        <v>70</v>
      </c>
      <c r="H176">
        <v>100</v>
      </c>
      <c r="I176">
        <v>300</v>
      </c>
      <c r="J176">
        <v>30</v>
      </c>
      <c r="K176">
        <v>3</v>
      </c>
      <c r="L176">
        <v>30</v>
      </c>
      <c r="M176">
        <v>30</v>
      </c>
      <c r="N176">
        <v>100</v>
      </c>
      <c r="O176">
        <v>300</v>
      </c>
      <c r="P176">
        <v>3</v>
      </c>
      <c r="Q176">
        <v>20</v>
      </c>
      <c r="Y176" s="2">
        <f t="shared" si="20"/>
        <v>0.5</v>
      </c>
      <c r="Z176" s="4">
        <f t="shared" si="21"/>
        <v>35</v>
      </c>
      <c r="AA176" s="3">
        <f t="shared" si="18"/>
        <v>0.3</v>
      </c>
      <c r="AB176" s="4">
        <f t="shared" si="22"/>
        <v>9</v>
      </c>
      <c r="AC176" s="3">
        <f t="shared" si="23"/>
        <v>0</v>
      </c>
      <c r="AD176" s="4">
        <f t="shared" si="24"/>
        <v>0</v>
      </c>
      <c r="AE176" s="5">
        <v>0.8</v>
      </c>
      <c r="AF176">
        <v>16.7</v>
      </c>
      <c r="AG176">
        <f t="shared" si="19"/>
        <v>44</v>
      </c>
    </row>
    <row r="177" spans="1:33" ht="12.75">
      <c r="A177" s="1">
        <v>39381</v>
      </c>
      <c r="B177">
        <v>-68.783</v>
      </c>
      <c r="C177">
        <v>-90.95</v>
      </c>
      <c r="D177">
        <v>8</v>
      </c>
      <c r="E177">
        <v>9</v>
      </c>
      <c r="F177">
        <v>30</v>
      </c>
      <c r="G177">
        <v>60</v>
      </c>
      <c r="H177">
        <v>100</v>
      </c>
      <c r="I177">
        <v>300</v>
      </c>
      <c r="J177">
        <v>25</v>
      </c>
      <c r="Y177" s="2">
        <f t="shared" si="20"/>
        <v>0.9</v>
      </c>
      <c r="Z177" s="4">
        <f t="shared" si="21"/>
        <v>54</v>
      </c>
      <c r="AA177" s="3">
        <f t="shared" si="18"/>
        <v>0</v>
      </c>
      <c r="AB177" s="4">
        <f t="shared" si="22"/>
        <v>0</v>
      </c>
      <c r="AC177" s="3">
        <f t="shared" si="23"/>
        <v>0</v>
      </c>
      <c r="AD177" s="4">
        <f t="shared" si="24"/>
        <v>0</v>
      </c>
      <c r="AE177" s="5">
        <v>0.9</v>
      </c>
      <c r="AF177">
        <v>8.3</v>
      </c>
      <c r="AG177">
        <f t="shared" si="19"/>
        <v>54</v>
      </c>
    </row>
    <row r="178" spans="1:33" ht="12.75">
      <c r="A178" s="1">
        <v>39381</v>
      </c>
      <c r="B178">
        <v>-68.7</v>
      </c>
      <c r="C178">
        <v>-90.8</v>
      </c>
      <c r="D178">
        <v>9</v>
      </c>
      <c r="E178">
        <v>2</v>
      </c>
      <c r="F178">
        <v>60</v>
      </c>
      <c r="G178">
        <v>40</v>
      </c>
      <c r="H178">
        <v>400</v>
      </c>
      <c r="I178">
        <v>100</v>
      </c>
      <c r="J178">
        <v>25</v>
      </c>
      <c r="K178">
        <v>3</v>
      </c>
      <c r="L178">
        <v>20</v>
      </c>
      <c r="M178">
        <v>5</v>
      </c>
      <c r="N178">
        <v>200</v>
      </c>
      <c r="O178">
        <v>100</v>
      </c>
      <c r="P178">
        <v>1</v>
      </c>
      <c r="Q178">
        <v>0</v>
      </c>
      <c r="R178">
        <v>1</v>
      </c>
      <c r="S178">
        <v>12</v>
      </c>
      <c r="T178">
        <v>0</v>
      </c>
      <c r="U178">
        <v>0</v>
      </c>
      <c r="V178">
        <v>0</v>
      </c>
      <c r="W178">
        <v>1</v>
      </c>
      <c r="X178">
        <v>0</v>
      </c>
      <c r="Y178" s="2">
        <f t="shared" si="20"/>
        <v>0.2</v>
      </c>
      <c r="Z178" s="4">
        <f t="shared" si="21"/>
        <v>8</v>
      </c>
      <c r="AA178" s="3">
        <f t="shared" si="18"/>
        <v>0.3</v>
      </c>
      <c r="AB178" s="4">
        <f t="shared" si="22"/>
        <v>1.5</v>
      </c>
      <c r="AC178" s="3">
        <f t="shared" si="23"/>
        <v>0.1</v>
      </c>
      <c r="AD178" s="4">
        <f t="shared" si="24"/>
        <v>0</v>
      </c>
      <c r="AE178" s="5">
        <v>0.6</v>
      </c>
      <c r="AF178">
        <v>8.3</v>
      </c>
      <c r="AG178">
        <f t="shared" si="19"/>
        <v>9.5</v>
      </c>
    </row>
    <row r="179" spans="1:33" ht="12.75">
      <c r="A179" s="1">
        <v>39381</v>
      </c>
      <c r="B179">
        <v>-68.7</v>
      </c>
      <c r="C179">
        <v>-90.8</v>
      </c>
      <c r="D179">
        <v>6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 s="2">
        <f t="shared" si="20"/>
        <v>0</v>
      </c>
      <c r="Z179" s="4">
        <f t="shared" si="21"/>
        <v>0</v>
      </c>
      <c r="AA179" s="3">
        <f aca="true" t="shared" si="25" ref="AA179:AA195">K179/10</f>
        <v>0</v>
      </c>
      <c r="AB179" s="4">
        <f t="shared" si="22"/>
        <v>0</v>
      </c>
      <c r="AC179" s="3">
        <f t="shared" si="23"/>
        <v>0</v>
      </c>
      <c r="AD179" s="4">
        <f t="shared" si="24"/>
        <v>0</v>
      </c>
      <c r="AE179" s="5">
        <v>0</v>
      </c>
      <c r="AF179">
        <v>0</v>
      </c>
      <c r="AG179">
        <f t="shared" si="19"/>
        <v>0</v>
      </c>
    </row>
    <row r="180" spans="1:33" ht="12.75">
      <c r="A180" s="1">
        <v>39381</v>
      </c>
      <c r="B180">
        <v>-68.6</v>
      </c>
      <c r="C180">
        <v>-90.8</v>
      </c>
      <c r="E180">
        <v>6</v>
      </c>
      <c r="F180">
        <v>30</v>
      </c>
      <c r="G180">
        <v>5</v>
      </c>
      <c r="H180">
        <v>100</v>
      </c>
      <c r="I180">
        <v>300</v>
      </c>
      <c r="J180">
        <v>0</v>
      </c>
      <c r="K180">
        <v>1</v>
      </c>
      <c r="L180">
        <v>12</v>
      </c>
      <c r="M180">
        <v>0</v>
      </c>
      <c r="N180">
        <v>0</v>
      </c>
      <c r="O180">
        <v>0</v>
      </c>
      <c r="P180">
        <v>1</v>
      </c>
      <c r="Q180">
        <v>0</v>
      </c>
      <c r="Y180" s="2">
        <f t="shared" si="20"/>
        <v>0.6</v>
      </c>
      <c r="Z180" s="4">
        <f t="shared" si="21"/>
        <v>3</v>
      </c>
      <c r="AA180" s="3">
        <f t="shared" si="25"/>
        <v>0.1</v>
      </c>
      <c r="AB180" s="4">
        <f t="shared" si="22"/>
        <v>0</v>
      </c>
      <c r="AC180" s="3">
        <f t="shared" si="23"/>
        <v>0</v>
      </c>
      <c r="AD180" s="4">
        <f t="shared" si="24"/>
        <v>0</v>
      </c>
      <c r="AE180" s="5">
        <v>0.7</v>
      </c>
      <c r="AF180">
        <v>0</v>
      </c>
      <c r="AG180">
        <f t="shared" si="19"/>
        <v>3</v>
      </c>
    </row>
    <row r="181" spans="1:33" ht="12.75">
      <c r="A181" s="1">
        <v>39381</v>
      </c>
      <c r="B181">
        <v>-68.45</v>
      </c>
      <c r="C181">
        <v>-90.8</v>
      </c>
      <c r="D181">
        <v>7</v>
      </c>
      <c r="E181">
        <v>1</v>
      </c>
      <c r="F181">
        <v>60</v>
      </c>
      <c r="G181">
        <v>40</v>
      </c>
      <c r="H181">
        <v>400</v>
      </c>
      <c r="I181">
        <v>100</v>
      </c>
      <c r="J181">
        <v>10</v>
      </c>
      <c r="K181">
        <v>9</v>
      </c>
      <c r="L181">
        <v>20</v>
      </c>
      <c r="M181">
        <v>5</v>
      </c>
      <c r="N181">
        <v>200</v>
      </c>
      <c r="O181">
        <v>100</v>
      </c>
      <c r="P181">
        <v>1</v>
      </c>
      <c r="Q181">
        <v>0</v>
      </c>
      <c r="Y181" s="2">
        <f t="shared" si="20"/>
        <v>0.1</v>
      </c>
      <c r="Z181" s="4">
        <f t="shared" si="21"/>
        <v>4</v>
      </c>
      <c r="AA181" s="3">
        <f t="shared" si="25"/>
        <v>0.9</v>
      </c>
      <c r="AB181" s="4">
        <f t="shared" si="22"/>
        <v>4.5</v>
      </c>
      <c r="AC181" s="3">
        <f t="shared" si="23"/>
        <v>0</v>
      </c>
      <c r="AD181" s="4">
        <f t="shared" si="24"/>
        <v>0</v>
      </c>
      <c r="AE181" s="5">
        <v>1</v>
      </c>
      <c r="AF181">
        <v>3.3</v>
      </c>
      <c r="AG181">
        <f t="shared" si="19"/>
        <v>8.5</v>
      </c>
    </row>
    <row r="182" spans="1:33" ht="12.75">
      <c r="A182" s="1">
        <v>39381</v>
      </c>
      <c r="B182">
        <v>-68.35</v>
      </c>
      <c r="C182">
        <v>-90.717</v>
      </c>
      <c r="D182">
        <v>10</v>
      </c>
      <c r="E182">
        <v>8</v>
      </c>
      <c r="F182">
        <v>30</v>
      </c>
      <c r="G182">
        <v>30</v>
      </c>
      <c r="H182">
        <v>100</v>
      </c>
      <c r="I182">
        <v>300</v>
      </c>
      <c r="J182">
        <v>5</v>
      </c>
      <c r="Y182" s="2">
        <f t="shared" si="20"/>
        <v>0.8</v>
      </c>
      <c r="Z182" s="4">
        <f t="shared" si="21"/>
        <v>24</v>
      </c>
      <c r="AA182" s="3">
        <f t="shared" si="25"/>
        <v>0</v>
      </c>
      <c r="AB182" s="4">
        <f t="shared" si="22"/>
        <v>0</v>
      </c>
      <c r="AC182" s="3">
        <f t="shared" si="23"/>
        <v>0</v>
      </c>
      <c r="AD182" s="4">
        <f t="shared" si="24"/>
        <v>0</v>
      </c>
      <c r="AE182" s="5">
        <v>0.8</v>
      </c>
      <c r="AF182">
        <v>1.7</v>
      </c>
      <c r="AG182">
        <f t="shared" si="19"/>
        <v>24</v>
      </c>
    </row>
    <row r="183" spans="1:33" ht="12.75">
      <c r="A183" s="1">
        <v>39381</v>
      </c>
      <c r="B183">
        <v>-68.2</v>
      </c>
      <c r="C183">
        <v>-90.7</v>
      </c>
      <c r="D183">
        <v>8</v>
      </c>
      <c r="E183">
        <v>7</v>
      </c>
      <c r="F183">
        <v>30</v>
      </c>
      <c r="G183">
        <v>25</v>
      </c>
      <c r="H183">
        <v>100</v>
      </c>
      <c r="I183">
        <v>300</v>
      </c>
      <c r="J183">
        <v>3</v>
      </c>
      <c r="K183">
        <v>2</v>
      </c>
      <c r="L183">
        <v>20</v>
      </c>
      <c r="M183">
        <v>5</v>
      </c>
      <c r="N183">
        <v>200</v>
      </c>
      <c r="O183">
        <v>100</v>
      </c>
      <c r="P183">
        <v>1</v>
      </c>
      <c r="Q183">
        <v>0</v>
      </c>
      <c r="Y183" s="2">
        <f t="shared" si="20"/>
        <v>0.7</v>
      </c>
      <c r="Z183" s="4">
        <f t="shared" si="21"/>
        <v>17.5</v>
      </c>
      <c r="AA183" s="3">
        <f t="shared" si="25"/>
        <v>0.2</v>
      </c>
      <c r="AB183" s="4">
        <f t="shared" si="22"/>
        <v>1</v>
      </c>
      <c r="AC183" s="3">
        <f t="shared" si="23"/>
        <v>0</v>
      </c>
      <c r="AD183" s="4">
        <f t="shared" si="24"/>
        <v>0</v>
      </c>
      <c r="AE183" s="5">
        <v>0.9</v>
      </c>
      <c r="AF183">
        <v>1</v>
      </c>
      <c r="AG183">
        <f t="shared" si="19"/>
        <v>18.5</v>
      </c>
    </row>
    <row r="184" spans="1:33" ht="12.75">
      <c r="A184" s="1">
        <v>39381</v>
      </c>
      <c r="B184">
        <v>-68.033</v>
      </c>
      <c r="C184">
        <v>-90.7</v>
      </c>
      <c r="D184">
        <v>9</v>
      </c>
      <c r="E184">
        <v>7</v>
      </c>
      <c r="F184">
        <v>30</v>
      </c>
      <c r="G184">
        <v>30</v>
      </c>
      <c r="H184">
        <v>100</v>
      </c>
      <c r="I184">
        <v>300</v>
      </c>
      <c r="J184">
        <v>3</v>
      </c>
      <c r="K184">
        <v>3</v>
      </c>
      <c r="L184">
        <v>20</v>
      </c>
      <c r="M184">
        <v>5</v>
      </c>
      <c r="N184">
        <v>200</v>
      </c>
      <c r="O184">
        <v>100</v>
      </c>
      <c r="P184">
        <v>1</v>
      </c>
      <c r="Q184">
        <v>0</v>
      </c>
      <c r="Y184" s="2">
        <f t="shared" si="20"/>
        <v>0.7</v>
      </c>
      <c r="Z184" s="4">
        <f t="shared" si="21"/>
        <v>21</v>
      </c>
      <c r="AA184" s="3">
        <f t="shared" si="25"/>
        <v>0.3</v>
      </c>
      <c r="AB184" s="4">
        <f t="shared" si="22"/>
        <v>1.5</v>
      </c>
      <c r="AC184" s="3">
        <f t="shared" si="23"/>
        <v>0</v>
      </c>
      <c r="AD184" s="4">
        <f t="shared" si="24"/>
        <v>0</v>
      </c>
      <c r="AE184" s="5">
        <v>1</v>
      </c>
      <c r="AF184">
        <v>1</v>
      </c>
      <c r="AG184">
        <f t="shared" si="19"/>
        <v>22.5</v>
      </c>
    </row>
    <row r="185" spans="1:33" ht="12.75">
      <c r="A185" s="1">
        <v>39381</v>
      </c>
      <c r="B185">
        <v>-68.6</v>
      </c>
      <c r="C185">
        <v>-90.7</v>
      </c>
      <c r="D185">
        <v>10</v>
      </c>
      <c r="E185">
        <v>10</v>
      </c>
      <c r="F185">
        <v>30</v>
      </c>
      <c r="G185">
        <v>50</v>
      </c>
      <c r="H185">
        <v>100</v>
      </c>
      <c r="I185">
        <v>300</v>
      </c>
      <c r="J185">
        <v>3</v>
      </c>
      <c r="Y185" s="2">
        <f t="shared" si="20"/>
        <v>1</v>
      </c>
      <c r="Z185" s="4">
        <f t="shared" si="21"/>
        <v>50</v>
      </c>
      <c r="AA185" s="3">
        <f t="shared" si="25"/>
        <v>0</v>
      </c>
      <c r="AB185" s="4">
        <f t="shared" si="22"/>
        <v>0</v>
      </c>
      <c r="AC185" s="3">
        <f t="shared" si="23"/>
        <v>0</v>
      </c>
      <c r="AD185" s="4">
        <f t="shared" si="24"/>
        <v>0</v>
      </c>
      <c r="AE185" s="5">
        <v>1</v>
      </c>
      <c r="AF185">
        <v>1</v>
      </c>
      <c r="AG185">
        <f t="shared" si="19"/>
        <v>50</v>
      </c>
    </row>
    <row r="186" spans="1:33" ht="12.75">
      <c r="A186" s="1">
        <v>39382</v>
      </c>
      <c r="B186">
        <v>-67.75</v>
      </c>
      <c r="C186">
        <v>-90.533</v>
      </c>
      <c r="D186">
        <v>10</v>
      </c>
      <c r="E186">
        <v>7</v>
      </c>
      <c r="F186">
        <v>30</v>
      </c>
      <c r="G186">
        <v>75</v>
      </c>
      <c r="H186">
        <v>100</v>
      </c>
      <c r="I186">
        <v>300</v>
      </c>
      <c r="J186">
        <v>7</v>
      </c>
      <c r="K186">
        <v>3</v>
      </c>
      <c r="L186">
        <v>30</v>
      </c>
      <c r="M186">
        <v>25</v>
      </c>
      <c r="N186">
        <v>100</v>
      </c>
      <c r="O186">
        <v>300</v>
      </c>
      <c r="P186">
        <v>3</v>
      </c>
      <c r="Q186">
        <v>7</v>
      </c>
      <c r="Y186" s="2">
        <f t="shared" si="20"/>
        <v>0.7</v>
      </c>
      <c r="Z186" s="4">
        <f t="shared" si="21"/>
        <v>52.5</v>
      </c>
      <c r="AA186" s="3">
        <f t="shared" si="25"/>
        <v>0.3</v>
      </c>
      <c r="AB186" s="4">
        <f t="shared" si="22"/>
        <v>7.5</v>
      </c>
      <c r="AC186" s="3">
        <f t="shared" si="23"/>
        <v>0</v>
      </c>
      <c r="AD186" s="4">
        <f t="shared" si="24"/>
        <v>0</v>
      </c>
      <c r="AE186" s="5">
        <v>1</v>
      </c>
      <c r="AF186">
        <v>4.7</v>
      </c>
      <c r="AG186">
        <f t="shared" si="19"/>
        <v>60</v>
      </c>
    </row>
    <row r="187" spans="1:33" ht="12.75">
      <c r="A187" s="1">
        <v>39382</v>
      </c>
      <c r="B187">
        <v>-67.65</v>
      </c>
      <c r="C187">
        <v>-90.483</v>
      </c>
      <c r="D187">
        <v>10</v>
      </c>
      <c r="E187">
        <v>7</v>
      </c>
      <c r="F187">
        <v>30</v>
      </c>
      <c r="G187">
        <v>40</v>
      </c>
      <c r="H187">
        <v>100</v>
      </c>
      <c r="I187">
        <v>300</v>
      </c>
      <c r="J187">
        <v>5</v>
      </c>
      <c r="K187">
        <v>2</v>
      </c>
      <c r="L187">
        <v>30</v>
      </c>
      <c r="M187">
        <v>15</v>
      </c>
      <c r="N187">
        <v>100</v>
      </c>
      <c r="O187">
        <v>300</v>
      </c>
      <c r="P187">
        <v>3</v>
      </c>
      <c r="Q187">
        <v>3</v>
      </c>
      <c r="Y187" s="2">
        <f t="shared" si="20"/>
        <v>0.7</v>
      </c>
      <c r="Z187" s="4">
        <f t="shared" si="21"/>
        <v>28</v>
      </c>
      <c r="AA187" s="3">
        <f t="shared" si="25"/>
        <v>0.2</v>
      </c>
      <c r="AB187" s="4">
        <f t="shared" si="22"/>
        <v>3</v>
      </c>
      <c r="AC187" s="3">
        <f t="shared" si="23"/>
        <v>0</v>
      </c>
      <c r="AD187" s="4">
        <f t="shared" si="24"/>
        <v>0</v>
      </c>
      <c r="AE187" s="5">
        <v>0.9</v>
      </c>
      <c r="AF187">
        <v>2.7</v>
      </c>
      <c r="AG187">
        <f t="shared" si="19"/>
        <v>31</v>
      </c>
    </row>
    <row r="188" spans="1:33" ht="12.75">
      <c r="A188" s="1">
        <v>39382</v>
      </c>
      <c r="B188">
        <v>-67.517</v>
      </c>
      <c r="C188">
        <v>-90.417</v>
      </c>
      <c r="D188">
        <v>9</v>
      </c>
      <c r="E188">
        <v>7</v>
      </c>
      <c r="F188">
        <v>30</v>
      </c>
      <c r="G188">
        <v>50</v>
      </c>
      <c r="H188">
        <v>100</v>
      </c>
      <c r="I188">
        <v>300</v>
      </c>
      <c r="J188">
        <v>10</v>
      </c>
      <c r="K188">
        <v>2</v>
      </c>
      <c r="L188">
        <v>30</v>
      </c>
      <c r="M188">
        <v>20</v>
      </c>
      <c r="N188">
        <v>100</v>
      </c>
      <c r="O188">
        <v>300</v>
      </c>
      <c r="P188">
        <v>3</v>
      </c>
      <c r="Q188">
        <v>5</v>
      </c>
      <c r="Y188" s="2">
        <f t="shared" si="20"/>
        <v>0.7</v>
      </c>
      <c r="Z188" s="4">
        <f t="shared" si="21"/>
        <v>35</v>
      </c>
      <c r="AA188" s="3">
        <f t="shared" si="25"/>
        <v>0.2</v>
      </c>
      <c r="AB188" s="4">
        <f t="shared" si="22"/>
        <v>4</v>
      </c>
      <c r="AC188" s="3">
        <f t="shared" si="23"/>
        <v>0</v>
      </c>
      <c r="AD188" s="4">
        <f t="shared" si="24"/>
        <v>0</v>
      </c>
      <c r="AE188" s="5">
        <v>0.9</v>
      </c>
      <c r="AF188">
        <v>5</v>
      </c>
      <c r="AG188">
        <f t="shared" si="19"/>
        <v>39</v>
      </c>
    </row>
    <row r="189" spans="1:33" ht="12.75">
      <c r="A189" s="1">
        <v>39382</v>
      </c>
      <c r="B189">
        <v>-67.383</v>
      </c>
      <c r="C189">
        <v>-90.35</v>
      </c>
      <c r="D189">
        <v>9</v>
      </c>
      <c r="E189">
        <v>8</v>
      </c>
      <c r="F189">
        <v>30</v>
      </c>
      <c r="G189">
        <v>60</v>
      </c>
      <c r="H189">
        <v>100</v>
      </c>
      <c r="I189">
        <v>300</v>
      </c>
      <c r="J189">
        <v>15</v>
      </c>
      <c r="K189">
        <v>2</v>
      </c>
      <c r="L189">
        <v>30</v>
      </c>
      <c r="M189">
        <v>30</v>
      </c>
      <c r="N189">
        <v>100</v>
      </c>
      <c r="O189">
        <v>300</v>
      </c>
      <c r="P189">
        <v>3</v>
      </c>
      <c r="Q189">
        <v>10</v>
      </c>
      <c r="Y189" s="2">
        <f t="shared" si="20"/>
        <v>0.8</v>
      </c>
      <c r="Z189" s="4">
        <f t="shared" si="21"/>
        <v>48</v>
      </c>
      <c r="AA189" s="3">
        <f t="shared" si="25"/>
        <v>0.2</v>
      </c>
      <c r="AB189" s="4">
        <f t="shared" si="22"/>
        <v>6</v>
      </c>
      <c r="AC189" s="3">
        <f t="shared" si="23"/>
        <v>0</v>
      </c>
      <c r="AD189" s="4">
        <f t="shared" si="24"/>
        <v>0</v>
      </c>
      <c r="AE189" s="5">
        <v>1</v>
      </c>
      <c r="AF189">
        <v>8.3</v>
      </c>
      <c r="AG189">
        <f t="shared" si="19"/>
        <v>54</v>
      </c>
    </row>
    <row r="190" spans="1:33" ht="12.75">
      <c r="A190" s="1">
        <v>39382</v>
      </c>
      <c r="B190">
        <v>-67.233</v>
      </c>
      <c r="C190">
        <v>-90.283</v>
      </c>
      <c r="D190">
        <v>10</v>
      </c>
      <c r="E190">
        <v>8</v>
      </c>
      <c r="F190">
        <v>30</v>
      </c>
      <c r="G190">
        <v>50</v>
      </c>
      <c r="H190">
        <v>100</v>
      </c>
      <c r="I190">
        <v>300</v>
      </c>
      <c r="J190">
        <v>10</v>
      </c>
      <c r="K190">
        <v>2</v>
      </c>
      <c r="L190">
        <v>30</v>
      </c>
      <c r="M190">
        <v>30</v>
      </c>
      <c r="N190">
        <v>100</v>
      </c>
      <c r="O190">
        <v>300</v>
      </c>
      <c r="P190">
        <v>3</v>
      </c>
      <c r="Q190">
        <v>5</v>
      </c>
      <c r="Y190" s="2">
        <f t="shared" si="20"/>
        <v>0.8</v>
      </c>
      <c r="Z190" s="4">
        <f t="shared" si="21"/>
        <v>40</v>
      </c>
      <c r="AA190" s="3">
        <f t="shared" si="25"/>
        <v>0.2</v>
      </c>
      <c r="AB190" s="4">
        <f t="shared" si="22"/>
        <v>6</v>
      </c>
      <c r="AC190" s="3">
        <f t="shared" si="23"/>
        <v>0</v>
      </c>
      <c r="AD190" s="4">
        <f t="shared" si="24"/>
        <v>0</v>
      </c>
      <c r="AE190" s="5">
        <v>1</v>
      </c>
      <c r="AF190">
        <v>5</v>
      </c>
      <c r="AG190">
        <f t="shared" si="19"/>
        <v>46</v>
      </c>
    </row>
    <row r="191" spans="1:33" ht="12.75">
      <c r="A191" s="1">
        <v>39382</v>
      </c>
      <c r="B191">
        <v>-67</v>
      </c>
      <c r="C191">
        <v>-90.2</v>
      </c>
      <c r="D191">
        <v>10</v>
      </c>
      <c r="E191">
        <v>6</v>
      </c>
      <c r="F191">
        <v>30</v>
      </c>
      <c r="G191">
        <v>30</v>
      </c>
      <c r="H191">
        <v>100</v>
      </c>
      <c r="I191">
        <v>300</v>
      </c>
      <c r="J191">
        <v>10</v>
      </c>
      <c r="K191">
        <v>2</v>
      </c>
      <c r="L191">
        <v>30</v>
      </c>
      <c r="M191">
        <v>5</v>
      </c>
      <c r="N191">
        <v>100</v>
      </c>
      <c r="O191">
        <v>100</v>
      </c>
      <c r="P191">
        <v>0</v>
      </c>
      <c r="Q191">
        <v>0</v>
      </c>
      <c r="Y191" s="2">
        <f t="shared" si="20"/>
        <v>0.6</v>
      </c>
      <c r="Z191" s="4">
        <f t="shared" si="21"/>
        <v>18</v>
      </c>
      <c r="AA191" s="3">
        <f t="shared" si="25"/>
        <v>0.2</v>
      </c>
      <c r="AB191" s="4">
        <f t="shared" si="22"/>
        <v>1</v>
      </c>
      <c r="AC191" s="3">
        <f t="shared" si="23"/>
        <v>0</v>
      </c>
      <c r="AD191" s="4">
        <f t="shared" si="24"/>
        <v>0</v>
      </c>
      <c r="AE191" s="5">
        <v>0.8</v>
      </c>
      <c r="AF191">
        <v>3.3</v>
      </c>
      <c r="AG191">
        <f>Z191+AB191+AD191</f>
        <v>19</v>
      </c>
    </row>
    <row r="192" spans="1:33" ht="12.75">
      <c r="A192" s="1">
        <v>39382</v>
      </c>
      <c r="B192">
        <v>-66.85</v>
      </c>
      <c r="C192">
        <v>-90.167</v>
      </c>
      <c r="D192">
        <v>8</v>
      </c>
      <c r="E192">
        <v>8</v>
      </c>
      <c r="F192">
        <v>30</v>
      </c>
      <c r="G192">
        <v>25</v>
      </c>
      <c r="H192">
        <v>100</v>
      </c>
      <c r="I192">
        <v>300</v>
      </c>
      <c r="J192">
        <v>5</v>
      </c>
      <c r="K192">
        <v>2</v>
      </c>
      <c r="L192">
        <v>30</v>
      </c>
      <c r="M192">
        <v>5</v>
      </c>
      <c r="N192">
        <v>100</v>
      </c>
      <c r="O192">
        <v>100</v>
      </c>
      <c r="P192">
        <v>0</v>
      </c>
      <c r="Q192">
        <v>0</v>
      </c>
      <c r="Y192" s="2">
        <f t="shared" si="20"/>
        <v>0.8</v>
      </c>
      <c r="Z192" s="4">
        <f t="shared" si="21"/>
        <v>20</v>
      </c>
      <c r="AA192" s="3">
        <f t="shared" si="25"/>
        <v>0.2</v>
      </c>
      <c r="AB192" s="4">
        <f t="shared" si="22"/>
        <v>1</v>
      </c>
      <c r="AC192" s="3">
        <f t="shared" si="23"/>
        <v>0</v>
      </c>
      <c r="AD192" s="4">
        <f t="shared" si="24"/>
        <v>0</v>
      </c>
      <c r="AE192" s="5">
        <v>1</v>
      </c>
      <c r="AF192">
        <v>1.7</v>
      </c>
      <c r="AG192">
        <f>Z192+AB192+AD192</f>
        <v>21</v>
      </c>
    </row>
    <row r="193" spans="1:33" ht="12.75">
      <c r="A193" s="1">
        <v>39382</v>
      </c>
      <c r="B193">
        <v>-66.7</v>
      </c>
      <c r="C193">
        <v>-90.083</v>
      </c>
      <c r="D193">
        <v>10</v>
      </c>
      <c r="E193">
        <v>7</v>
      </c>
      <c r="F193">
        <v>30</v>
      </c>
      <c r="G193">
        <v>25</v>
      </c>
      <c r="H193">
        <v>100</v>
      </c>
      <c r="I193">
        <v>300</v>
      </c>
      <c r="J193">
        <v>10</v>
      </c>
      <c r="K193">
        <v>2</v>
      </c>
      <c r="L193">
        <v>30</v>
      </c>
      <c r="M193">
        <v>5</v>
      </c>
      <c r="N193">
        <v>100</v>
      </c>
      <c r="O193">
        <v>100</v>
      </c>
      <c r="P193">
        <v>0</v>
      </c>
      <c r="Q193">
        <v>0</v>
      </c>
      <c r="Y193" s="2">
        <f t="shared" si="20"/>
        <v>0.7</v>
      </c>
      <c r="Z193" s="4">
        <f t="shared" si="21"/>
        <v>17.5</v>
      </c>
      <c r="AA193" s="3">
        <f t="shared" si="25"/>
        <v>0.2</v>
      </c>
      <c r="AB193" s="4">
        <f t="shared" si="22"/>
        <v>1</v>
      </c>
      <c r="AC193" s="3">
        <f t="shared" si="23"/>
        <v>0</v>
      </c>
      <c r="AD193" s="4">
        <f t="shared" si="24"/>
        <v>0</v>
      </c>
      <c r="AE193" s="5">
        <v>0.9</v>
      </c>
      <c r="AF193">
        <v>3.3</v>
      </c>
      <c r="AG193">
        <f>Z193+AB193+AD193</f>
        <v>18.5</v>
      </c>
    </row>
    <row r="194" spans="1:33" ht="12.75">
      <c r="A194" s="1">
        <v>39382</v>
      </c>
      <c r="B194">
        <v>-66.533</v>
      </c>
      <c r="C194">
        <v>-89.917</v>
      </c>
      <c r="D194">
        <v>9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 s="2">
        <f t="shared" si="20"/>
        <v>0</v>
      </c>
      <c r="Z194" s="4">
        <f t="shared" si="21"/>
        <v>0</v>
      </c>
      <c r="AA194" s="3">
        <f t="shared" si="25"/>
        <v>0</v>
      </c>
      <c r="AB194" s="4">
        <f t="shared" si="22"/>
        <v>0</v>
      </c>
      <c r="AC194" s="3">
        <f t="shared" si="23"/>
        <v>0</v>
      </c>
      <c r="AD194" s="4">
        <f t="shared" si="24"/>
        <v>0</v>
      </c>
      <c r="AE194" s="5">
        <v>0</v>
      </c>
      <c r="AF194">
        <v>0</v>
      </c>
      <c r="AG194">
        <f>Z194+AB194+AD194</f>
        <v>0</v>
      </c>
    </row>
    <row r="195" spans="1:33" ht="12.75">
      <c r="A195" s="1">
        <v>39382</v>
      </c>
      <c r="B195">
        <v>-66.35</v>
      </c>
      <c r="C195">
        <v>-89.667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 s="2">
        <f t="shared" si="20"/>
        <v>0</v>
      </c>
      <c r="Z195" s="4">
        <f t="shared" si="21"/>
        <v>0</v>
      </c>
      <c r="AA195" s="3">
        <f t="shared" si="25"/>
        <v>0</v>
      </c>
      <c r="AB195" s="4">
        <f t="shared" si="22"/>
        <v>0</v>
      </c>
      <c r="AC195" s="3">
        <f t="shared" si="23"/>
        <v>0</v>
      </c>
      <c r="AD195" s="4">
        <f t="shared" si="24"/>
        <v>0</v>
      </c>
      <c r="AE195" s="5">
        <v>0</v>
      </c>
      <c r="AF195">
        <v>0</v>
      </c>
      <c r="AG195">
        <f>Z195+AB195+AD195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bugs</dc:creator>
  <cp:keywords/>
  <dc:description/>
  <cp:lastModifiedBy>Patty Ramirez</cp:lastModifiedBy>
  <dcterms:created xsi:type="dcterms:W3CDTF">2007-10-28T23:29:15Z</dcterms:created>
  <dcterms:modified xsi:type="dcterms:W3CDTF">2018-11-05T20:47:20Z</dcterms:modified>
  <cp:category/>
  <cp:version/>
  <cp:contentType/>
  <cp:contentStatus/>
</cp:coreProperties>
</file>