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al\www_ir\pub\cds\"/>
    </mc:Choice>
  </mc:AlternateContent>
  <bookViews>
    <workbookView xWindow="0" yWindow="0" windowWidth="15345" windowHeight="12315"/>
  </bookViews>
  <sheets>
    <sheet name="CDS-A" sheetId="18" r:id="rId1"/>
    <sheet name="CDS-B" sheetId="19" r:id="rId2"/>
    <sheet name="CDS-C" sheetId="22" r:id="rId3"/>
    <sheet name="CDS-D" sheetId="23" r:id="rId4"/>
    <sheet name="CDS-E" sheetId="21" r:id="rId5"/>
    <sheet name="CDS-F" sheetId="24" r:id="rId6"/>
    <sheet name="CDS-G" sheetId="7" r:id="rId7"/>
    <sheet name="CDS-H" sheetId="25" r:id="rId8"/>
    <sheet name="CDS-I" sheetId="9" r:id="rId9"/>
    <sheet name="CDS-J" sheetId="26" r:id="rId10"/>
    <sheet name="CDS Definitions" sheetId="11" r:id="rId11"/>
    <sheet name="CDS-CHANGES" sheetId="12" r:id="rId12"/>
  </sheets>
  <calcPr calcId="152511"/>
</workbook>
</file>

<file path=xl/calcChain.xml><?xml version="1.0" encoding="utf-8"?>
<calcChain xmlns="http://schemas.openxmlformats.org/spreadsheetml/2006/main">
  <c r="E45" i="26" l="1"/>
  <c r="D45" i="26"/>
  <c r="C45" i="26"/>
  <c r="F25" i="25"/>
  <c r="E25" i="25"/>
  <c r="F20" i="25"/>
  <c r="E20" i="25"/>
  <c r="E12" i="23" l="1"/>
  <c r="D12" i="23"/>
  <c r="C12" i="23"/>
  <c r="D186" i="22" l="1"/>
  <c r="E168" i="22"/>
  <c r="D168" i="22"/>
  <c r="C168" i="22"/>
  <c r="E160" i="22"/>
  <c r="D160" i="22"/>
  <c r="C160" i="22"/>
  <c r="F95" i="19" l="1"/>
  <c r="F83" i="19"/>
  <c r="F74" i="19"/>
  <c r="F73" i="19"/>
  <c r="F69" i="19"/>
  <c r="F62" i="19"/>
  <c r="F63" i="19" s="1"/>
  <c r="F33" i="19"/>
  <c r="D33" i="19"/>
  <c r="F19" i="19"/>
  <c r="F17" i="19"/>
  <c r="E17" i="19"/>
  <c r="D17" i="19"/>
  <c r="C17" i="19"/>
  <c r="F10" i="19"/>
  <c r="F12" i="19" s="1"/>
  <c r="E10" i="19"/>
  <c r="E12" i="19" s="1"/>
  <c r="D10" i="19"/>
  <c r="D12" i="19" s="1"/>
  <c r="C10" i="19"/>
  <c r="C12" i="19" s="1"/>
  <c r="K51" i="9"/>
  <c r="K48" i="9"/>
  <c r="F18" i="19" l="1"/>
  <c r="F20" i="19" s="1"/>
</calcChain>
</file>

<file path=xl/sharedStrings.xml><?xml version="1.0" encoding="utf-8"?>
<sst xmlns="http://schemas.openxmlformats.org/spreadsheetml/2006/main" count="1921" uniqueCount="1086">
  <si>
    <t>Black or African American, non-Hispanic</t>
  </si>
  <si>
    <t>American Indian or Alaska Native, non-Hispanic</t>
  </si>
  <si>
    <t>Asian, non-Hispanic</t>
  </si>
  <si>
    <t>Native Hawaiian or other Pacific Islander, non-Hispanic</t>
  </si>
  <si>
    <t>Two or more races, non-Hispanic</t>
  </si>
  <si>
    <t>Race and/or ethnicity unknown</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</si>
  <si>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</si>
  <si>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</si>
  <si>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</si>
  <si>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</si>
  <si>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</si>
  <si>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</si>
  <si>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</si>
  <si>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</si>
  <si>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</si>
  <si>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</si>
  <si>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</si>
  <si>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</si>
  <si>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</si>
  <si>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</si>
  <si>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</si>
  <si>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</si>
  <si>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</si>
  <si>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</si>
  <si>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</si>
  <si>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</si>
  <si>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</si>
  <si>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</si>
  <si>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</si>
  <si>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</si>
  <si>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</si>
  <si>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</si>
  <si>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</si>
  <si>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</si>
  <si>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</si>
  <si>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</si>
  <si>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</si>
  <si>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</si>
  <si>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</si>
  <si>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</si>
  <si>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</si>
  <si>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</si>
  <si>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</si>
  <si>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</si>
  <si>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</si>
  <si>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</si>
  <si>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</si>
  <si>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</si>
  <si>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</si>
  <si>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</si>
  <si>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</si>
  <si>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</si>
  <si>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</si>
  <si>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</si>
  <si>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</si>
  <si>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</si>
  <si>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</si>
  <si>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</si>
  <si>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</si>
  <si>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</si>
  <si>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</si>
  <si>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</si>
  <si>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</si>
  <si>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</si>
  <si>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</si>
  <si>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</si>
  <si>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</si>
  <si>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</si>
  <si>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</si>
  <si>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</si>
  <si>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</si>
  <si>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</si>
  <si>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</si>
  <si>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</si>
  <si>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</si>
  <si>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</si>
  <si>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</si>
  <si>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</si>
  <si>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</si>
  <si>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</si>
  <si>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</si>
  <si>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</si>
  <si>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</si>
  <si>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</si>
  <si>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</si>
  <si>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</si>
  <si>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</si>
  <si>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</si>
  <si>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</si>
  <si>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</si>
  <si>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</si>
  <si>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</si>
  <si>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</si>
  <si>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</si>
  <si>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</si>
  <si>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</si>
  <si>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</si>
  <si>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</si>
  <si>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</si>
  <si>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</si>
  <si>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</si>
  <si>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</si>
  <si>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</si>
  <si>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</si>
  <si>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</si>
  <si>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</si>
  <si>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</si>
  <si>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</si>
  <si>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</si>
  <si>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</si>
  <si>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</si>
  <si>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</si>
  <si>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</si>
  <si>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b</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</si>
  <si>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</si>
  <si>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</si>
  <si>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</si>
  <si>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</si>
  <si>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</si>
  <si>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</si>
  <si>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</si>
  <si>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</si>
  <si>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</si>
  <si>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</si>
  <si>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</si>
  <si>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</si>
  <si>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</si>
  <si>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</si>
  <si>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</si>
  <si>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</si>
  <si>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</si>
  <si>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</si>
  <si>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</si>
  <si>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</si>
  <si>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</si>
  <si>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</si>
  <si>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</si>
  <si>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</si>
  <si>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</si>
  <si>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</si>
  <si>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</si>
  <si>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</si>
  <si>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</si>
  <si>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</si>
  <si>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</si>
  <si>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</si>
  <si>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</si>
  <si>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</si>
  <si>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</si>
  <si>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</si>
  <si>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</si>
  <si>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</si>
  <si>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</si>
  <si>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</si>
  <si>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</si>
  <si>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</si>
  <si>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</si>
  <si>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</si>
  <si>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</si>
  <si>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</si>
  <si>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</si>
  <si>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</si>
  <si>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</si>
  <si>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</si>
  <si>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</si>
  <si>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</si>
  <si>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</si>
  <si>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</si>
  <si>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</si>
  <si>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</si>
  <si>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</si>
  <si>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</si>
  <si>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</si>
  <si>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</si>
  <si>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</si>
  <si>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</si>
  <si>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</si>
  <si>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</si>
  <si>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</si>
  <si>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</si>
  <si>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</si>
  <si>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</si>
  <si>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</si>
  <si>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</si>
  <si>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</si>
  <si>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</si>
  <si>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</si>
  <si>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</si>
  <si>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</si>
  <si>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</si>
  <si>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</si>
  <si>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</si>
  <si>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</si>
  <si>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</si>
  <si>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</si>
  <si>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</si>
  <si>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</si>
  <si>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</si>
  <si>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</si>
  <si>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</si>
  <si>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</si>
  <si>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</si>
  <si>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</si>
  <si>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</si>
  <si>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</si>
  <si>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</si>
  <si>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</si>
  <si>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</si>
  <si>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Total</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</si>
  <si>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</si>
  <si>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</si>
  <si>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</si>
  <si>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</si>
  <si>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</si>
  <si>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</si>
  <si>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</si>
  <si>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</si>
  <si>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</si>
  <si>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</si>
  <si>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</si>
  <si>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</si>
  <si>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</si>
  <si>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</si>
  <si>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</si>
  <si>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</si>
  <si>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</si>
  <si>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</si>
  <si>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</si>
  <si>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</si>
  <si>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</si>
  <si>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</si>
  <si>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</si>
  <si>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</si>
  <si>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</si>
  <si>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</si>
  <si>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</si>
  <si>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</si>
  <si>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</si>
  <si>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</si>
  <si>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</si>
  <si>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</si>
  <si>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</si>
  <si>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</si>
  <si>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</si>
  <si>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</si>
  <si>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</si>
  <si>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</si>
  <si>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</si>
  <si>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</si>
  <si>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</si>
  <si>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</si>
  <si>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</si>
  <si>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</si>
  <si>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</si>
  <si>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</si>
  <si>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</si>
  <si>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</si>
  <si>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</si>
  <si>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</si>
  <si>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</si>
  <si>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</si>
  <si>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</si>
  <si>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</si>
  <si>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</si>
  <si>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</si>
  <si>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</si>
  <si>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</si>
  <si>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</si>
  <si>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</si>
  <si>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</si>
  <si>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</si>
  <si>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</si>
  <si>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</si>
  <si>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</si>
  <si>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</si>
  <si>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</si>
  <si>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</si>
  <si>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</si>
  <si>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</si>
  <si>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</si>
  <si>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</si>
  <si>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</si>
  <si>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</si>
  <si>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</si>
  <si>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</si>
  <si>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</si>
  <si>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</si>
  <si>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</si>
  <si>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</si>
  <si>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</si>
  <si>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</si>
  <si>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</si>
  <si>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</si>
  <si>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</si>
  <si>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</si>
  <si>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</si>
  <si>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</si>
  <si>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</si>
  <si>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</si>
  <si>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</si>
  <si>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</si>
  <si>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</si>
  <si>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</si>
  <si>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</si>
  <si>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</si>
  <si>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</si>
  <si>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</si>
  <si>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</si>
  <si>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</si>
  <si>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</si>
  <si>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</si>
  <si>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</si>
  <si>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</si>
  <si>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</si>
  <si>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</si>
  <si>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</si>
  <si>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</si>
  <si>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</si>
  <si>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</si>
  <si>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</si>
  <si>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</si>
  <si>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</si>
  <si>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</si>
  <si>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</si>
  <si>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</si>
  <si>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</si>
  <si>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</si>
  <si>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</si>
  <si>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</si>
  <si>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</si>
  <si>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</si>
  <si>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</si>
  <si>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</si>
  <si>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</si>
  <si>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</si>
  <si>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</si>
  <si>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</si>
  <si>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</si>
  <si>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</si>
  <si>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</si>
  <si>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</si>
  <si>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</si>
  <si>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</si>
  <si>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Cooperative education program</t>
  </si>
  <si>
    <t>Percent who are from out of state (exclude international/nonresident aliens from the numerator and denominator)</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</si>
  <si>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</si>
  <si>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</si>
  <si>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</si>
  <si>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</si>
  <si>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</si>
  <si>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</si>
  <si>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</si>
  <si>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</si>
  <si>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</si>
  <si>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</si>
  <si>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</si>
  <si>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</si>
  <si>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</si>
  <si>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</si>
  <si>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</si>
  <si>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Yes</t>
  </si>
  <si>
    <t>No</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</si>
  <si>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</si>
  <si>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</si>
  <si>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</si>
  <si>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</si>
  <si>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</si>
  <si>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</si>
  <si>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</si>
  <si>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</si>
  <si>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</si>
  <si>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</si>
  <si>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</si>
  <si>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</si>
  <si>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</si>
  <si>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</si>
  <si>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</si>
  <si>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</si>
  <si>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</si>
  <si>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</si>
  <si>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</si>
  <si>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</si>
  <si>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</si>
  <si>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</si>
  <si>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</si>
  <si>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</si>
  <si>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</si>
  <si>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</si>
  <si>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</si>
  <si>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</si>
  <si>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</si>
  <si>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</si>
  <si>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</si>
  <si>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</si>
  <si>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</si>
  <si>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</si>
  <si>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</si>
  <si>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</si>
  <si>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</si>
  <si>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</si>
  <si>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</si>
  <si>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</si>
  <si>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</si>
  <si>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</si>
  <si>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</si>
  <si>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</si>
  <si>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</si>
  <si>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</si>
  <si>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</si>
  <si>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</si>
  <si>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</si>
  <si>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</si>
  <si>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</si>
  <si>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</si>
  <si>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</si>
  <si>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</si>
  <si>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</si>
  <si>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</si>
  <si>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</si>
  <si>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</si>
  <si>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</si>
  <si>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</si>
  <si>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</si>
  <si>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</si>
  <si>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</si>
  <si>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</si>
  <si>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</si>
  <si>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</si>
  <si>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</si>
  <si>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</si>
  <si>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</si>
  <si>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</si>
  <si>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</si>
  <si>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</si>
  <si>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</si>
  <si>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</si>
  <si>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</si>
  <si>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</si>
  <si>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</si>
  <si>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</si>
  <si>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</si>
  <si>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</si>
  <si>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</si>
  <si>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</si>
  <si>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</si>
  <si>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</si>
  <si>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</si>
  <si>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</si>
  <si>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</si>
  <si>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</si>
  <si>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</si>
  <si>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</si>
  <si>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</si>
  <si>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</si>
  <si>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</si>
  <si>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</si>
  <si>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</si>
  <si>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</si>
  <si>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</si>
  <si>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</si>
  <si>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</si>
  <si>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</si>
  <si>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</si>
  <si>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</si>
  <si>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</si>
  <si>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</si>
  <si>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</si>
  <si>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</si>
  <si>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</si>
  <si>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</si>
  <si>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</si>
  <si>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</si>
  <si>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</si>
  <si>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</si>
  <si>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</si>
  <si>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</si>
  <si>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</si>
  <si>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</si>
  <si>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</si>
  <si>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</si>
  <si>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</si>
  <si>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</si>
  <si>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</si>
  <si>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</si>
  <si>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</si>
  <si>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</si>
  <si>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</si>
  <si>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</si>
  <si>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</si>
  <si>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</si>
  <si>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</si>
  <si>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</si>
  <si>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</si>
  <si>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</si>
  <si>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</si>
  <si>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</si>
  <si>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</si>
  <si>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</si>
  <si>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</si>
  <si>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</si>
  <si>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</si>
  <si>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</si>
  <si>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</si>
  <si>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</si>
  <si>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</si>
  <si>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</si>
  <si>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</si>
  <si>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</si>
  <si>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</si>
  <si>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</si>
  <si>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</si>
  <si>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</si>
  <si>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</si>
  <si>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</si>
  <si>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</si>
  <si>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</si>
  <si>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</si>
  <si>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</si>
  <si>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</si>
  <si>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</si>
  <si>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</si>
  <si>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Terminal degree:</t>
    </r>
    <r>
      <rPr>
        <sz val="9"/>
        <rFont val="Arial"/>
        <family val="2"/>
      </rPr>
      <t xml:space="preserve"> the highest degree in a field: example, M. Arch (architecture) and MFA (master of fine arts).</t>
    </r>
  </si>
  <si>
    <t>This question has been removed from the Common Data Set.</t>
  </si>
  <si>
    <r>
      <t xml:space="preserve">ROTC </t>
    </r>
    <r>
      <rPr>
        <sz val="10"/>
        <rFont val="Arial"/>
        <family val="2"/>
      </rPr>
      <t>(program offered in cooperation with Reserve Officers' Training Corps)</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</si>
  <si>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</si>
  <si>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</si>
  <si>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</si>
  <si>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</si>
  <si>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</si>
  <si>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</si>
  <si>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</si>
  <si>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</si>
  <si>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</si>
  <si>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</si>
  <si>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</si>
  <si>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</si>
  <si>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</si>
  <si>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</si>
  <si>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</si>
  <si>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</si>
  <si>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</si>
  <si>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</si>
  <si>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</si>
  <si>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</si>
  <si>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</si>
  <si>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</si>
  <si>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</si>
  <si>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</si>
  <si>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</si>
  <si>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</si>
  <si>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</si>
  <si>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</si>
  <si>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</si>
  <si>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</si>
  <si>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</si>
  <si>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</si>
  <si>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</si>
  <si>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</si>
  <si>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</si>
  <si>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</si>
  <si>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</si>
  <si>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</si>
  <si>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</si>
  <si>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</si>
  <si>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</si>
  <si>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</si>
  <si>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</si>
  <si>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</si>
  <si>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</si>
  <si>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</si>
  <si>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</si>
  <si>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</si>
  <si>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</si>
  <si>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</si>
  <si>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</si>
  <si>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</si>
  <si>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</si>
  <si>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</si>
  <si>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</si>
  <si>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</si>
  <si>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</si>
  <si>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</si>
  <si>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</si>
  <si>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</si>
  <si>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</si>
  <si>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</si>
  <si>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</si>
  <si>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</si>
  <si>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</si>
  <si>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</si>
  <si>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</si>
  <si>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</si>
  <si>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</si>
  <si>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</si>
  <si>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</si>
  <si>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</si>
  <si>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</si>
  <si>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</si>
  <si>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</si>
  <si>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</si>
  <si>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</si>
  <si>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</si>
  <si>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</si>
  <si>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</si>
  <si>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</si>
  <si>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</si>
  <si>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</si>
  <si>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</si>
  <si>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</si>
  <si>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</si>
  <si>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</si>
  <si>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</si>
  <si>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</si>
  <si>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</si>
  <si>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</si>
  <si>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</si>
  <si>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</si>
  <si>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</si>
  <si>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</si>
  <si>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</si>
  <si>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</si>
  <si>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</si>
  <si>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</si>
  <si>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</si>
  <si>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</si>
  <si>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</si>
  <si>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</si>
  <si>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</si>
  <si>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</si>
  <si>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</si>
  <si>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</si>
  <si>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</si>
  <si>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</si>
  <si>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</si>
  <si>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</si>
  <si>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</si>
  <si>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</si>
  <si>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</si>
  <si>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</si>
  <si>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</si>
  <si>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</si>
  <si>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</si>
  <si>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</si>
  <si>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</si>
  <si>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</si>
  <si>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</si>
  <si>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</si>
  <si>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</si>
  <si>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</si>
  <si>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</si>
  <si>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</si>
  <si>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</si>
  <si>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</si>
  <si>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</si>
  <si>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</si>
  <si>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</si>
  <si>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</si>
  <si>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English</t>
  </si>
  <si>
    <t>Mathematics</t>
  </si>
  <si>
    <t>History</t>
  </si>
  <si>
    <t>Minority status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</si>
  <si>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</si>
  <si>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</si>
  <si>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</si>
  <si>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</si>
  <si>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</si>
  <si>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</si>
  <si>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</si>
  <si>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</si>
  <si>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</si>
  <si>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</si>
  <si>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</si>
  <si>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</si>
  <si>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</si>
  <si>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</si>
  <si>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</si>
  <si>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</si>
  <si>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</si>
  <si>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</si>
  <si>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</si>
  <si>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</si>
  <si>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</si>
  <si>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</si>
  <si>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</si>
  <si>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</si>
  <si>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</si>
  <si>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</si>
  <si>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</si>
  <si>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</si>
  <si>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</si>
  <si>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</si>
  <si>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</si>
  <si>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</si>
  <si>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</si>
  <si>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</si>
  <si>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</si>
  <si>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</si>
  <si>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</si>
  <si>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</si>
  <si>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</si>
  <si>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</si>
  <si>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</si>
  <si>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</si>
  <si>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</si>
  <si>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</si>
  <si>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</si>
  <si>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</si>
  <si>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</si>
  <si>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</si>
  <si>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</si>
  <si>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</si>
  <si>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</si>
  <si>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</si>
  <si>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</si>
  <si>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</si>
  <si>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</si>
  <si>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</si>
  <si>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</si>
  <si>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</si>
  <si>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</si>
  <si>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</si>
  <si>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</si>
  <si>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</si>
  <si>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</si>
  <si>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</si>
  <si>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</si>
  <si>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</si>
  <si>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</si>
  <si>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</si>
  <si>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</si>
  <si>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</si>
  <si>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</si>
  <si>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</si>
  <si>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</si>
  <si>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</si>
  <si>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</si>
  <si>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</si>
  <si>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</si>
  <si>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</si>
  <si>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</si>
  <si>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</si>
  <si>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Brian Cordeau</t>
  </si>
  <si>
    <t>Director of Reporting</t>
  </si>
  <si>
    <t>Office of Institutional Research</t>
  </si>
  <si>
    <t>One UTSA Circle</t>
  </si>
  <si>
    <t>San Antonio, TX 78249</t>
  </si>
  <si>
    <t>(210) 458-4706</t>
  </si>
  <si>
    <t>(210) 458-4708</t>
  </si>
  <si>
    <t>institutional.research@utsa.edu</t>
  </si>
  <si>
    <t>X</t>
  </si>
  <si>
    <t>http://utsa.edu/ir/cds.html</t>
  </si>
  <si>
    <t>(210) 458-4011</t>
  </si>
  <si>
    <t>http://www.utsa.edu/</t>
  </si>
  <si>
    <t>(210) 458-8000</t>
  </si>
  <si>
    <t>(800) 669-0919</t>
  </si>
  <si>
    <t>(210) 458-7857</t>
  </si>
  <si>
    <t>prospects@utsa.edu</t>
  </si>
  <si>
    <t>https://www.applytexas.org/adappc/gen/c_start.WBX</t>
  </si>
  <si>
    <t>x</t>
  </si>
  <si>
    <t>ADA rooms and strobe lights</t>
  </si>
  <si>
    <t>Other (specify): See http://utsa.edu/academics/ for a full range of academic offerings at UTSA.</t>
  </si>
  <si>
    <t xml:space="preserve">Other (describe): </t>
  </si>
  <si>
    <t>Language, Philosophy, and Culture - Students complete 3 semester credit hours from courses that encompass foreign languages, history, geography, and culture.</t>
  </si>
  <si>
    <t>Academic Inquiry- Students complete 3 semester credit hours from the first year experience course.</t>
  </si>
  <si>
    <t>Number of degree-seeking undergraduate students (CDS Item B1 if reporting on Fall 2013 cohort)</t>
  </si>
  <si>
    <t xml:space="preserve">Include:   * 2013 undergraduate class who graduated between July 1, 2012 and June 30, 2013 who started at your institution as first- time students and received a bachelor's degree between July 1, 2012 and June 30, 2013.
  * only loans made to students who borrowed while enrolled at your institution.
  * co-signed loans.
</t>
  </si>
  <si>
    <t>The University of Texas at San Antonio</t>
  </si>
  <si>
    <t>Degree-Seeking
First-Time
First Year</t>
  </si>
  <si>
    <t>C. FIRST-TIME, FIRST-YEAR (FRESHMAN) ADMISSION</t>
  </si>
  <si>
    <t>Applications</t>
  </si>
  <si>
    <t>C1</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</si>
  <si>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</si>
  <si>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</si>
  <si>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</si>
  <si>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</si>
  <si>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</si>
  <si>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</si>
  <si>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</si>
  <si>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</si>
  <si>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</si>
  <si>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</si>
  <si>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</si>
  <si>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</si>
  <si>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2014 admissions:</t>
  </si>
  <si>
    <r>
      <t xml:space="preserve">Number of qualified applicants </t>
    </r>
    <r>
      <rPr>
        <sz val="10"/>
        <rFont val="Arial"/>
        <family val="2"/>
      </rPr>
      <t>offered</t>
    </r>
    <r>
      <rPr>
        <sz val="10"/>
        <color indexed="13"/>
        <rFont val="Arial"/>
        <family val="2"/>
      </rPr>
      <t xml:space="preserve"> </t>
    </r>
    <r>
      <rPr>
        <sz val="10"/>
        <rFont val="Arial"/>
      </rPr>
      <t>a placed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</si>
  <si>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</si>
  <si>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</si>
  <si>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</si>
  <si>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</si>
  <si>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</si>
  <si>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</si>
  <si>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</si>
  <si>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</si>
  <si>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</si>
  <si>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</si>
  <si>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</si>
  <si>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</si>
  <si>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</si>
  <si>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</si>
  <si>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</si>
  <si>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</si>
  <si>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</si>
  <si>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</si>
  <si>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</si>
  <si>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</si>
  <si>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</si>
  <si>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Science</t>
  </si>
  <si>
    <t xml:space="preserve">    Of these, units that must be 
    lab</t>
  </si>
  <si>
    <t>Foreign language</t>
  </si>
  <si>
    <t>Social studies</t>
  </si>
  <si>
    <t>Academic electives</t>
  </si>
  <si>
    <t>Computer Science</t>
  </si>
  <si>
    <t>Visual/Performing Arts</t>
  </si>
  <si>
    <t>Other (specify) P.E. and Speech</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</si>
  <si>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</si>
  <si>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</si>
  <si>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</si>
  <si>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</si>
  <si>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</si>
  <si>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</si>
  <si>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</si>
  <si>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other (explain) Guaranteed admission to Top HS quartile applicants</t>
  </si>
  <si>
    <t>and selective/holistic admission process for others</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</si>
  <si>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</si>
  <si>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</si>
  <si>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</si>
  <si>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</si>
  <si>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</si>
  <si>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</si>
  <si>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</si>
  <si>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</si>
  <si>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</si>
  <si>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</si>
  <si>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</si>
  <si>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</si>
  <si>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</si>
  <si>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</si>
  <si>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</si>
  <si>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</si>
  <si>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</si>
  <si>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</si>
  <si>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</si>
  <si>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</si>
  <si>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</si>
  <si>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</si>
  <si>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</si>
  <si>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</si>
  <si>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</si>
  <si>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</si>
  <si>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</si>
  <si>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</si>
  <si>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</si>
  <si>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</si>
  <si>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</si>
  <si>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</si>
  <si>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If yes, place check marks in the appropriate boxes below to reflect your institution’s policies for use in admission for Fall 2016.</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</si>
  <si>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</si>
  <si>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</si>
  <si>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</si>
  <si>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</si>
  <si>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</si>
  <si>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</si>
  <si>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</si>
  <si>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</si>
  <si>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</si>
  <si>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</si>
  <si>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2016, please indicate which ONE of the following applies: (regardless of whether the writing score will be used in the admissions process):</t>
  </si>
  <si>
    <t>ACT with Writing Component required</t>
  </si>
  <si>
    <t>ACT with Writing component recommended</t>
  </si>
  <si>
    <t>ACT with or without Writing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</si>
  <si>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</si>
  <si>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</si>
  <si>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</si>
  <si>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</si>
  <si>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</si>
  <si>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</si>
  <si>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</si>
  <si>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</si>
  <si>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</si>
  <si>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</si>
  <si>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</si>
  <si>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</si>
  <si>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</si>
  <si>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</si>
  <si>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</si>
  <si>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June 1st</t>
  </si>
  <si>
    <t>Latest date by which SAT Subject Test scores must be received for fall-term admission</t>
  </si>
  <si>
    <t>N/A</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</si>
  <si>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</si>
  <si>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</si>
  <si>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</si>
  <si>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</si>
  <si>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</si>
  <si>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</si>
  <si>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</si>
  <si>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</si>
  <si>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</si>
  <si>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</si>
  <si>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</si>
  <si>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TAKS TEST</t>
  </si>
  <si>
    <t>Freshman Profile</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</si>
  <si>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</si>
  <si>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C9</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</si>
  <si>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</si>
  <si>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Percent submitting SAT scores</t>
  </si>
  <si>
    <t>Number submitting SAT scores</t>
  </si>
  <si>
    <t>Percent submitting ACT scores</t>
  </si>
  <si>
    <t>Number submitting ACT scores</t>
  </si>
  <si>
    <t>25th Percentile</t>
  </si>
  <si>
    <t>75th Percentile</t>
  </si>
  <si>
    <t>SAT Critical Reading</t>
  </si>
  <si>
    <t>SAT Math</t>
  </si>
  <si>
    <t>SAT Writing</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</si>
  <si>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</si>
  <si>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</si>
  <si>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</si>
  <si>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</si>
  <si>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</si>
  <si>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</si>
  <si>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</si>
  <si>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</si>
  <si>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</si>
  <si>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</si>
  <si>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</si>
  <si>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</si>
  <si>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</si>
  <si>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</si>
  <si>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</si>
  <si>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</si>
  <si>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</si>
  <si>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</si>
  <si>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</si>
  <si>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</si>
  <si>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</si>
  <si>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</si>
  <si>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</si>
  <si>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</si>
  <si>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Percent in bottom half of high school graduating class</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</si>
  <si>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</si>
  <si>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</si>
  <si>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</si>
  <si>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</si>
  <si>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</si>
  <si>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</si>
  <si>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</si>
  <si>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</si>
  <si>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</si>
  <si>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</si>
  <si>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</si>
  <si>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</si>
  <si>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</si>
  <si>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</si>
  <si>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</si>
  <si>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</si>
  <si>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</si>
  <si>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</si>
  <si>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</si>
  <si>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</si>
  <si>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</si>
  <si>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</si>
  <si>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</si>
  <si>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</si>
  <si>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</si>
  <si>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</si>
  <si>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</si>
  <si>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</si>
  <si>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</si>
  <si>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</si>
  <si>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 xml:space="preserve">Priority date:  </t>
  </si>
  <si>
    <t>March 1st</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</si>
  <si>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</si>
  <si>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</si>
  <si>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</si>
  <si>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</si>
  <si>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</si>
  <si>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</si>
  <si>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</si>
  <si>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</si>
  <si>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</si>
  <si>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</si>
  <si>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</si>
  <si>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</si>
  <si>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</si>
  <si>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</si>
  <si>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$175</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</si>
  <si>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</si>
  <si>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</si>
  <si>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</si>
  <si>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</si>
  <si>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</si>
  <si>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</si>
  <si>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</si>
  <si>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</si>
  <si>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</si>
  <si>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</si>
  <si>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</si>
  <si>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</si>
  <si>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</si>
  <si>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</si>
  <si>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</si>
  <si>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</si>
  <si>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</si>
  <si>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</si>
  <si>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</si>
  <si>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</si>
  <si>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</si>
  <si>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</si>
  <si>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</si>
  <si>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</si>
  <si>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2014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</si>
  <si>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</si>
  <si>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</si>
  <si>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</si>
  <si>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</si>
  <si>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</si>
  <si>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</si>
  <si>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</si>
  <si>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</si>
  <si>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</si>
  <si>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</si>
  <si>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</si>
  <si>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</si>
  <si>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</si>
  <si>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</si>
  <si>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</si>
  <si>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2014.</t>
  </si>
  <si>
    <t>Applicants</t>
  </si>
  <si>
    <t>Admitted Applicants</t>
  </si>
  <si>
    <t>Enrolled Applicants</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</si>
  <si>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</si>
  <si>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</si>
  <si>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</si>
  <si>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</si>
  <si>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</si>
  <si>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</si>
  <si>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</si>
  <si>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</si>
  <si>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</si>
  <si>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</si>
  <si>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</si>
  <si>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</si>
  <si>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</si>
  <si>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</si>
  <si>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</si>
  <si>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</si>
  <si>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</si>
  <si>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</si>
  <si>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</si>
  <si>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</si>
  <si>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</si>
  <si>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</si>
  <si>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</si>
  <si>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</si>
  <si>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</si>
  <si>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</si>
  <si>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</si>
  <si>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</si>
  <si>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</si>
  <si>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</si>
  <si>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</si>
  <si>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</si>
  <si>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</si>
  <si>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</si>
  <si>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</si>
  <si>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</si>
  <si>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</si>
  <si>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</si>
  <si>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Transfer Credit Policies</t>
  </si>
  <si>
    <t>D12</t>
  </si>
  <si>
    <t xml:space="preserve">Report the lowest grade earned for any course that may be transferred for credit:  </t>
  </si>
  <si>
    <t>D</t>
  </si>
  <si>
    <t>D13</t>
  </si>
  <si>
    <t>Number</t>
  </si>
  <si>
    <t>Unit Type</t>
  </si>
  <si>
    <t xml:space="preserve">Maximum number of credits or courses that may be transferred from a two-year institution: </t>
  </si>
  <si>
    <t>SCH</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</si>
  <si>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</si>
  <si>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</si>
  <si>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</si>
  <si>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</si>
  <si>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</si>
  <si>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</si>
  <si>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</si>
  <si>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t>Describe other transfer credit policies:</t>
  </si>
  <si>
    <t>Total number of instructional faculty</t>
  </si>
  <si>
    <t>Total number who are members of minority groups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</si>
</sst>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quot;$&quot;#,##0.00"/>
    <numFmt numFmtId="165" formatCode="m/d"/>
    <numFmt numFmtId="166" formatCode="&quot;$&quot;#,##0"/>
    <numFmt numFmtId="167" formatCode="&quot;$&quot;#,##0;[Red]&quot;$&quot;#,##0"/>
    <numFmt numFmtId="168" formatCode="0.0%"/>
    <numFmt numFmtId="169" formatCode="_(&quot;$&quot;\ \ \ #,##0_);_(&quot;$&quot;* \(#,##0\);_(&quot;$&quot;* &quot;-&quot;??_);_(@_)"/>
    <numFmt numFmtId="170" formatCode="_(&quot;$&quot;\ \ \ #,##0_);_(&quot;$&quot;* \(#,##0\);_(&quot;$&quot;\ \ &quot;0&quot;??_);_(@_)"/>
    <numFmt numFmtId="171" formatCode="@\)"/>
    <numFmt numFmtId="172" formatCode="mmmm\ d\,\ yyyy"/>
    <numFmt numFmtId="173" formatCode="#,##0.0_);\(#,##0.0\)"/>
  </numFmts>
  <fonts count="41"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sz val="11"/>
      <name val="Arial"/>
      <family val="2"/>
    </font>
    <font>
      <sz val="10"/>
      <color indexed="8"/>
      <name val="Arial"/>
      <family val="2"/>
    </font>
    <font>
      <sz val="10"/>
      <name val="Times New Roman"/>
      <family val="1"/>
    </font>
    <font>
      <sz val="10"/>
      <color indexed="8"/>
      <name val="Times New Roman"/>
      <family val="1"/>
    </font>
    <font>
      <b/>
      <sz val="10"/>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u/>
      <sz val="10"/>
      <name val="Arial"/>
      <family val="2"/>
    </font>
    <font>
      <sz val="7"/>
      <name val="Arial"/>
      <family val="2"/>
    </font>
    <font>
      <sz val="10"/>
      <name val="Arial"/>
      <family val="2"/>
    </font>
    <font>
      <b/>
      <sz val="10"/>
      <color theme="0"/>
      <name val="Arial"/>
      <family val="2"/>
    </font>
    <font>
      <sz val="10"/>
      <color theme="0"/>
      <name val="Arial"/>
      <family val="2"/>
    </font>
    <font>
      <b/>
      <sz val="10"/>
      <color rgb="FF000000"/>
      <name val="Arial"/>
      <family val="2"/>
    </font>
    <font>
      <b/>
      <sz val="10"/>
      <color rgb="FFFF0000"/>
      <name val="Arial"/>
      <family val="2"/>
    </font>
    <font>
      <sz val="10"/>
      <name val="Arial"/>
    </font>
    <font>
      <b/>
      <sz val="11"/>
      <color theme="1"/>
      <name val="Calibri"/>
      <family val="2"/>
      <scheme val="minor"/>
    </font>
    <font>
      <sz val="10"/>
      <color indexed="13"/>
      <name val="Arial"/>
      <family val="2"/>
    </font>
    <font>
      <b/>
      <i/>
      <sz val="11"/>
      <name val="Arial"/>
      <family val="2"/>
    </font>
    <font>
      <b/>
      <sz val="9"/>
      <color indexed="8"/>
      <name val="Times New Roman"/>
      <family val="1"/>
    </font>
    <font>
      <sz val="9"/>
      <color indexed="8"/>
      <name val="Times New Roman"/>
      <family val="1"/>
    </font>
    <font>
      <b/>
      <sz val="9"/>
      <color indexed="8"/>
      <name val="Arial"/>
      <family val="2"/>
    </font>
    <font>
      <sz val="10"/>
      <color rgb="FFFF0000"/>
      <name val="Arial"/>
      <family val="2"/>
    </font>
    <font>
      <sz val="9"/>
      <color indexed="8"/>
      <name val="Arial"/>
      <family val="2"/>
    </font>
    <font>
      <b/>
      <sz val="10"/>
      <color indexed="8"/>
      <name val="Times New Roman"/>
      <family val="1"/>
    </font>
    <font>
      <b/>
      <sz val="11"/>
      <name val="Calibri"/>
      <family val="2"/>
      <scheme val="minor"/>
    </font>
    <font>
      <b/>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43" fontId="2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alignment vertical="top"/>
      <protection locked="0"/>
    </xf>
    <xf numFmtId="0" fontId="4" fillId="0" borderId="0"/>
    <xf numFmtId="9" fontId="24" fillId="0" borderId="0" applyFont="0" applyFill="0" applyBorder="0" applyAlignment="0" applyProtection="0"/>
    <xf numFmtId="9" fontId="4"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1" fillId="0" borderId="0" applyFont="0" applyFill="0" applyBorder="0" applyAlignment="0" applyProtection="0"/>
    <xf numFmtId="9" fontId="4" fillId="0" borderId="0" applyFont="0" applyFill="0" applyBorder="0" applyAlignment="0" applyProtection="0"/>
  </cellStyleXfs>
  <cellXfs count="69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7" xfId="0" applyBorder="1"/>
    <xf numFmtId="0" fontId="0" fillId="0" borderId="0" xfId="0" applyBorder="1" applyAlignment="1">
      <alignment horizontal="left" vertical="top" wrapText="1"/>
    </xf>
    <xf numFmtId="0" fontId="12" fillId="0" borderId="0" xfId="0" applyFont="1"/>
    <xf numFmtId="0" fontId="4"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0" fillId="0" borderId="1" xfId="0" applyFont="1" applyBorder="1" applyAlignment="1">
      <alignment horizontal="left" vertical="top" wrapText="1"/>
    </xf>
    <xf numFmtId="0" fontId="4" fillId="0" borderId="0" xfId="0" applyFont="1" applyBorder="1" applyAlignment="1">
      <alignment horizontal="left" vertical="top" wrapText="1"/>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0" fillId="0" borderId="9" xfId="0" applyNumberFormat="1" applyBorder="1" applyAlignment="1">
      <alignment horizontal="right"/>
    </xf>
    <xf numFmtId="0" fontId="0" fillId="2" borderId="1" xfId="0" applyFill="1" applyBorder="1"/>
    <xf numFmtId="0" fontId="4" fillId="0" borderId="1" xfId="0" applyFont="1" applyBorder="1" applyAlignment="1">
      <alignment horizontal="center" vertical="center" wrapText="1"/>
    </xf>
    <xf numFmtId="1" fontId="0" fillId="0" borderId="1" xfId="0" applyNumberFormat="1" applyBorder="1" applyAlignment="1">
      <alignment horizontal="right"/>
    </xf>
    <xf numFmtId="0" fontId="15"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6" fontId="0" fillId="0" borderId="1" xfId="2" applyNumberFormat="1" applyFont="1" applyBorder="1" applyAlignment="1">
      <alignment horizontal="right"/>
    </xf>
    <xf numFmtId="166" fontId="0" fillId="2" borderId="9" xfId="2" applyNumberFormat="1" applyFont="1" applyFill="1" applyBorder="1" applyAlignment="1">
      <alignment horizontal="right"/>
    </xf>
    <xf numFmtId="166" fontId="0" fillId="2" borderId="5" xfId="2" applyNumberFormat="1" applyFont="1" applyFill="1" applyBorder="1" applyAlignment="1">
      <alignment horizontal="right"/>
    </xf>
    <xf numFmtId="166" fontId="0" fillId="0" borderId="1" xfId="0" applyNumberFormat="1" applyBorder="1" applyAlignment="1">
      <alignment horizontal="right"/>
    </xf>
    <xf numFmtId="166" fontId="0" fillId="0" borderId="0" xfId="0" applyNumberFormat="1" applyBorder="1" applyAlignment="1">
      <alignment horizontal="right"/>
    </xf>
    <xf numFmtId="166" fontId="0" fillId="2" borderId="1" xfId="0" applyNumberFormat="1" applyFill="1" applyBorder="1" applyAlignment="1">
      <alignment horizontal="right"/>
    </xf>
    <xf numFmtId="164" fontId="11" fillId="0" borderId="1" xfId="0" applyNumberFormat="1" applyFont="1" applyBorder="1" applyAlignment="1">
      <alignment horizontal="right" wrapText="1"/>
    </xf>
    <xf numFmtId="0" fontId="0" fillId="0" borderId="0" xfId="0" applyAlignment="1">
      <alignment wrapText="1"/>
    </xf>
    <xf numFmtId="0" fontId="15" fillId="0" borderId="1" xfId="0" applyFont="1" applyBorder="1" applyAlignment="1">
      <alignment horizontal="center"/>
    </xf>
    <xf numFmtId="171" fontId="0" fillId="0" borderId="6" xfId="0" applyNumberFormat="1" applyBorder="1" applyAlignment="1">
      <alignment vertical="center"/>
    </xf>
    <xf numFmtId="171"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15" fillId="0" borderId="0" xfId="0" applyFont="1" applyAlignment="1">
      <alignment wrapText="1"/>
    </xf>
    <xf numFmtId="0" fontId="2" fillId="2" borderId="12" xfId="0" applyFont="1" applyFill="1" applyBorder="1" applyAlignment="1">
      <alignment horizontal="center" vertical="center" wrapText="1"/>
    </xf>
    <xf numFmtId="0" fontId="13" fillId="0" borderId="12" xfId="0" applyFont="1" applyBorder="1" applyAlignment="1">
      <alignment horizontal="left" vertical="top" wrapText="1"/>
    </xf>
    <xf numFmtId="0" fontId="10" fillId="0" borderId="12" xfId="0" applyFont="1" applyBorder="1" applyAlignment="1">
      <alignment horizontal="left" vertical="top" wrapText="1"/>
    </xf>
    <xf numFmtId="0" fontId="4" fillId="0" borderId="12" xfId="0" applyFont="1" applyBorder="1" applyAlignment="1">
      <alignment horizontal="left" vertical="top" wrapText="1"/>
    </xf>
    <xf numFmtId="0" fontId="14" fillId="0" borderId="12" xfId="0" applyFont="1" applyBorder="1" applyAlignment="1">
      <alignment horizontal="left" vertical="top" wrapText="1"/>
    </xf>
    <xf numFmtId="0" fontId="3" fillId="0" borderId="12" xfId="0" applyFont="1" applyBorder="1" applyAlignment="1">
      <alignment horizontal="center" vertical="top" wrapText="1"/>
    </xf>
    <xf numFmtId="0" fontId="0" fillId="0" borderId="12" xfId="0" applyBorder="1" applyAlignment="1">
      <alignment horizontal="left" vertical="top" wrapText="1"/>
    </xf>
    <xf numFmtId="0" fontId="0" fillId="0" borderId="1" xfId="0"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3" xfId="0" applyBorder="1" applyAlignment="1">
      <alignment horizontal="left" vertical="top" wrapText="1"/>
    </xf>
    <xf numFmtId="0" fontId="3" fillId="0" borderId="0" xfId="0" applyFont="1" applyBorder="1"/>
    <xf numFmtId="0" fontId="0" fillId="0" borderId="6" xfId="0" applyBorder="1"/>
    <xf numFmtId="0" fontId="4" fillId="0" borderId="0" xfId="0" applyFont="1" applyAlignment="1">
      <alignment horizontal="left" vertical="center"/>
    </xf>
    <xf numFmtId="0" fontId="4" fillId="0" borderId="0" xfId="0" applyFont="1"/>
    <xf numFmtId="0" fontId="16" fillId="0" borderId="0" xfId="0" applyFont="1" applyAlignment="1">
      <alignment horizontal="left" vertical="center" wrapText="1"/>
    </xf>
    <xf numFmtId="0" fontId="16" fillId="0" borderId="0" xfId="0" applyFont="1" applyAlignment="1">
      <alignment horizontal="left" vertical="center"/>
    </xf>
    <xf numFmtId="0" fontId="4" fillId="0" borderId="0" xfId="0" applyFont="1" applyAlignment="1">
      <alignment horizontal="right"/>
    </xf>
    <xf numFmtId="0" fontId="16" fillId="0" borderId="0" xfId="0" applyFont="1"/>
    <xf numFmtId="0" fontId="0" fillId="0" borderId="0" xfId="0" applyBorder="1" applyAlignment="1">
      <alignment horizontal="right"/>
    </xf>
    <xf numFmtId="0" fontId="4" fillId="0" borderId="1" xfId="0" applyFont="1" applyBorder="1" applyAlignment="1">
      <alignment horizontal="left" vertical="top"/>
    </xf>
    <xf numFmtId="165" fontId="4" fillId="0" borderId="0" xfId="0" applyNumberFormat="1" applyFont="1" applyBorder="1" applyAlignment="1">
      <alignment horizontal="center" vertical="top" wrapText="1"/>
    </xf>
    <xf numFmtId="0" fontId="10" fillId="0" borderId="0" xfId="0" applyFont="1" applyBorder="1" applyAlignment="1">
      <alignment horizontal="left" vertical="top" wrapText="1"/>
    </xf>
    <xf numFmtId="0" fontId="11" fillId="0" borderId="0" xfId="0" applyFont="1" applyAlignment="1">
      <alignment vertical="top" wrapText="1"/>
    </xf>
    <xf numFmtId="0" fontId="2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xf>
    <xf numFmtId="0" fontId="0" fillId="0" borderId="1" xfId="0" applyFill="1" applyBorder="1"/>
    <xf numFmtId="0" fontId="4" fillId="0" borderId="0" xfId="0" applyFont="1" applyAlignment="1">
      <alignment vertical="top"/>
    </xf>
    <xf numFmtId="49" fontId="4" fillId="0" borderId="1" xfId="0" applyNumberFormat="1" applyFont="1" applyBorder="1" applyAlignment="1">
      <alignment horizontal="center" vertical="center"/>
    </xf>
    <xf numFmtId="171" fontId="0" fillId="0" borderId="1" xfId="0" applyNumberFormat="1" applyBorder="1" applyAlignment="1">
      <alignment vertical="center"/>
    </xf>
    <xf numFmtId="1" fontId="4" fillId="0" borderId="1" xfId="0" applyNumberFormat="1" applyFont="1" applyBorder="1" applyAlignment="1">
      <alignment vertical="top"/>
    </xf>
    <xf numFmtId="0" fontId="10" fillId="0" borderId="1" xfId="0" applyFont="1" applyBorder="1" applyAlignment="1">
      <alignment vertical="top"/>
    </xf>
    <xf numFmtId="0" fontId="3" fillId="0" borderId="0" xfId="0" applyFont="1" applyFill="1" applyAlignment="1">
      <alignment horizontal="left" vertical="top"/>
    </xf>
    <xf numFmtId="0" fontId="0" fillId="0" borderId="0" xfId="0" applyFill="1" applyAlignment="1">
      <alignment vertical="top" wrapText="1"/>
    </xf>
    <xf numFmtId="0" fontId="15" fillId="0" borderId="1" xfId="0" applyFont="1" applyFill="1" applyBorder="1" applyAlignment="1">
      <alignment vertical="top" wrapText="1"/>
    </xf>
    <xf numFmtId="0" fontId="15" fillId="0" borderId="9" xfId="0" applyFont="1" applyFill="1" applyBorder="1" applyAlignment="1">
      <alignment horizontal="center" vertical="top" wrapText="1"/>
    </xf>
    <xf numFmtId="0" fontId="0" fillId="0" borderId="0" xfId="0" applyFill="1" applyAlignment="1">
      <alignment horizontal="center" vertical="top" wrapText="1"/>
    </xf>
    <xf numFmtId="0" fontId="15" fillId="0" borderId="1"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5" xfId="0" applyFont="1" applyFill="1" applyBorder="1" applyAlignment="1">
      <alignment horizontal="center" vertical="top" wrapText="1"/>
    </xf>
    <xf numFmtId="0" fontId="23"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2" fillId="0" borderId="0" xfId="0" applyFont="1" applyFill="1" applyAlignment="1">
      <alignment horizontal="left" wrapText="1" indent="2"/>
    </xf>
    <xf numFmtId="0" fontId="11" fillId="0" borderId="0" xfId="0" applyFont="1" applyFill="1" applyAlignment="1">
      <alignment horizontal="left" wrapText="1" indent="2"/>
    </xf>
    <xf numFmtId="0" fontId="7" fillId="0" borderId="0" xfId="0" applyFont="1" applyFill="1" applyAlignment="1">
      <alignment vertical="top" wrapText="1"/>
    </xf>
    <xf numFmtId="0" fontId="3" fillId="0" borderId="12" xfId="0" applyFont="1" applyFill="1" applyBorder="1" applyAlignment="1">
      <alignment horizontal="left" vertical="top" wrapText="1"/>
    </xf>
    <xf numFmtId="0" fontId="13" fillId="0" borderId="0" xfId="0" applyFont="1" applyFill="1" applyAlignment="1">
      <alignment wrapText="1"/>
    </xf>
    <xf numFmtId="0" fontId="13" fillId="0" borderId="12" xfId="0" applyFont="1" applyFill="1" applyBorder="1" applyAlignment="1">
      <alignment horizontal="left" vertical="top" wrapText="1"/>
    </xf>
    <xf numFmtId="0" fontId="3" fillId="0" borderId="0" xfId="0" applyFont="1" applyFill="1" applyAlignment="1">
      <alignment wrapText="1"/>
    </xf>
    <xf numFmtId="0" fontId="4" fillId="0" borderId="1" xfId="0" applyFont="1" applyFill="1" applyBorder="1" applyAlignment="1">
      <alignment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4" fillId="0" borderId="0" xfId="0" applyFont="1" applyFill="1" applyAlignment="1">
      <alignment horizontal="left" vertical="center"/>
    </xf>
    <xf numFmtId="0" fontId="25" fillId="0" borderId="0" xfId="0" applyFont="1" applyAlignment="1">
      <alignment horizontal="left" vertical="top"/>
    </xf>
    <xf numFmtId="0" fontId="26" fillId="0" borderId="0" xfId="0" applyFont="1" applyAlignment="1">
      <alignment horizontal="left" vertical="top"/>
    </xf>
    <xf numFmtId="0" fontId="26" fillId="0" borderId="0" xfId="0" applyFont="1"/>
    <xf numFmtId="0" fontId="26" fillId="0" borderId="17" xfId="0" applyFont="1" applyFill="1" applyBorder="1"/>
    <xf numFmtId="49" fontId="26" fillId="0" borderId="17" xfId="0" applyNumberFormat="1" applyFont="1" applyBorder="1" applyAlignment="1">
      <alignment horizontal="center" vertical="center"/>
    </xf>
    <xf numFmtId="0" fontId="27" fillId="0" borderId="0" xfId="0" applyFont="1" applyAlignment="1">
      <alignment wrapText="1"/>
    </xf>
    <xf numFmtId="0" fontId="10" fillId="0" borderId="0" xfId="4" applyFont="1" applyBorder="1" applyAlignment="1" applyProtection="1">
      <alignment horizontal="left" vertical="top" wrapText="1"/>
    </xf>
    <xf numFmtId="49" fontId="3" fillId="0" borderId="1" xfId="0" applyNumberFormat="1" applyFont="1" applyBorder="1" applyAlignment="1">
      <alignment horizontal="center" vertical="center"/>
    </xf>
    <xf numFmtId="49" fontId="28" fillId="0" borderId="1" xfId="0" applyNumberFormat="1" applyFont="1" applyBorder="1" applyAlignment="1">
      <alignment horizontal="center" vertical="center"/>
    </xf>
    <xf numFmtId="0" fontId="4" fillId="0" borderId="0" xfId="0" applyFont="1" applyFill="1" applyBorder="1"/>
    <xf numFmtId="14" fontId="4" fillId="0" borderId="2" xfId="0" applyNumberFormat="1" applyFont="1" applyBorder="1" applyAlignment="1">
      <alignment horizontal="left" vertical="top" wrapText="1"/>
    </xf>
    <xf numFmtId="0" fontId="4" fillId="0" borderId="0" xfId="5"/>
    <xf numFmtId="0" fontId="3" fillId="0" borderId="0" xfId="5" applyFont="1" applyAlignment="1">
      <alignment vertical="top"/>
    </xf>
    <xf numFmtId="0" fontId="3" fillId="0" borderId="0" xfId="5" applyFont="1" applyAlignment="1">
      <alignment vertical="top" wrapText="1"/>
    </xf>
    <xf numFmtId="0" fontId="4" fillId="0" borderId="0" xfId="5" applyAlignment="1">
      <alignment vertical="top"/>
    </xf>
    <xf numFmtId="0" fontId="3" fillId="0" borderId="1" xfId="5" applyFont="1" applyBorder="1" applyAlignment="1">
      <alignment vertical="center" wrapText="1"/>
    </xf>
    <xf numFmtId="0" fontId="3" fillId="0" borderId="1" xfId="5" applyFont="1" applyBorder="1" applyAlignment="1">
      <alignment horizontal="center" vertical="center" wrapText="1"/>
    </xf>
    <xf numFmtId="0" fontId="3" fillId="4" borderId="1" xfId="5" applyFont="1" applyFill="1" applyBorder="1" applyAlignment="1">
      <alignment horizontal="center" vertical="center" wrapText="1"/>
    </xf>
    <xf numFmtId="0" fontId="12" fillId="0" borderId="16" xfId="5" applyFont="1" applyBorder="1" applyAlignment="1">
      <alignment vertical="top" wrapText="1"/>
    </xf>
    <xf numFmtId="0" fontId="12" fillId="0" borderId="18" xfId="5" applyFont="1" applyBorder="1" applyAlignment="1">
      <alignment vertical="top" wrapText="1"/>
    </xf>
    <xf numFmtId="0" fontId="12" fillId="0" borderId="18" xfId="5" applyFont="1" applyBorder="1" applyAlignment="1">
      <alignment horizontal="center" vertical="top" wrapText="1"/>
    </xf>
    <xf numFmtId="0" fontId="12" fillId="4" borderId="19" xfId="5" applyFont="1" applyFill="1" applyBorder="1" applyAlignment="1">
      <alignment vertical="top" wrapText="1"/>
    </xf>
    <xf numFmtId="0" fontId="12" fillId="0" borderId="20" xfId="5" applyFont="1" applyBorder="1" applyAlignment="1">
      <alignment vertical="top" wrapText="1"/>
    </xf>
    <xf numFmtId="10" fontId="12" fillId="0" borderId="20" xfId="5" applyNumberFormat="1" applyFont="1" applyBorder="1" applyAlignment="1">
      <alignment vertical="top" wrapText="1"/>
    </xf>
    <xf numFmtId="0" fontId="12" fillId="0" borderId="20" xfId="5" applyFont="1" applyBorder="1" applyAlignment="1">
      <alignment horizontal="center" vertical="top" wrapText="1"/>
    </xf>
    <xf numFmtId="0" fontId="12" fillId="0" borderId="19" xfId="5" applyFont="1" applyBorder="1" applyAlignment="1">
      <alignment vertical="top" wrapText="1"/>
    </xf>
    <xf numFmtId="0" fontId="12" fillId="0" borderId="20" xfId="5" applyFont="1" applyFill="1" applyBorder="1" applyAlignment="1">
      <alignment vertical="top" wrapText="1"/>
    </xf>
    <xf numFmtId="10" fontId="12" fillId="0" borderId="20" xfId="5" applyNumberFormat="1" applyFont="1" applyFill="1" applyBorder="1" applyAlignment="1">
      <alignment vertical="top" wrapText="1"/>
    </xf>
    <xf numFmtId="0" fontId="12" fillId="0" borderId="20" xfId="5" applyFont="1" applyFill="1" applyBorder="1" applyAlignment="1">
      <alignment horizontal="center" vertical="top" wrapText="1"/>
    </xf>
    <xf numFmtId="0" fontId="12" fillId="0" borderId="19" xfId="5" applyFont="1" applyFill="1" applyBorder="1" applyAlignment="1">
      <alignment vertical="top" wrapText="1"/>
    </xf>
    <xf numFmtId="0" fontId="4" fillId="0" borderId="1" xfId="5" applyFill="1" applyBorder="1" applyAlignment="1">
      <alignment vertical="center"/>
    </xf>
    <xf numFmtId="49" fontId="4" fillId="0" borderId="1" xfId="5" applyNumberFormat="1" applyFill="1" applyBorder="1" applyAlignment="1">
      <alignment horizontal="left" vertical="center" indent="2"/>
    </xf>
    <xf numFmtId="0" fontId="3" fillId="0" borderId="1" xfId="5" applyFont="1" applyBorder="1" applyAlignment="1">
      <alignment vertical="center"/>
    </xf>
    <xf numFmtId="0" fontId="4" fillId="2" borderId="1" xfId="5" applyFill="1" applyBorder="1" applyAlignment="1">
      <alignment vertical="center"/>
    </xf>
    <xf numFmtId="0" fontId="3" fillId="0" borderId="0" xfId="5" applyFont="1" applyAlignment="1">
      <alignment horizontal="left" vertical="top"/>
    </xf>
    <xf numFmtId="0" fontId="4" fillId="0" borderId="1" xfId="5" applyBorder="1" applyAlignment="1">
      <alignment horizontal="center" vertical="center" wrapText="1"/>
    </xf>
    <xf numFmtId="0" fontId="10" fillId="0" borderId="1" xfId="5" applyFont="1" applyBorder="1" applyAlignment="1">
      <alignment horizontal="center" vertical="center" wrapText="1"/>
    </xf>
    <xf numFmtId="49" fontId="4" fillId="0" borderId="1" xfId="5" applyNumberFormat="1" applyBorder="1" applyAlignment="1">
      <alignment horizontal="center" vertical="center" wrapText="1"/>
    </xf>
    <xf numFmtId="0" fontId="10" fillId="0" borderId="0" xfId="5" applyFont="1" applyBorder="1" applyAlignment="1">
      <alignment horizontal="left" vertical="top" wrapText="1"/>
    </xf>
    <xf numFmtId="0" fontId="4" fillId="0" borderId="0" xfId="5" applyBorder="1" applyAlignment="1">
      <alignment horizontal="left" vertical="top" wrapText="1"/>
    </xf>
    <xf numFmtId="49" fontId="4" fillId="0" borderId="0" xfId="5" applyNumberFormat="1" applyBorder="1" applyAlignment="1">
      <alignment horizontal="center" vertical="center" wrapText="1"/>
    </xf>
    <xf numFmtId="49" fontId="4" fillId="0" borderId="1" xfId="5" applyNumberFormat="1" applyBorder="1" applyAlignment="1">
      <alignment horizontal="center" vertical="center"/>
    </xf>
    <xf numFmtId="5" fontId="4" fillId="0" borderId="1" xfId="5" applyNumberFormat="1" applyBorder="1"/>
    <xf numFmtId="167" fontId="3" fillId="0" borderId="1" xfId="5" applyNumberFormat="1" applyFont="1" applyBorder="1"/>
    <xf numFmtId="167" fontId="4" fillId="0" borderId="1" xfId="5" applyNumberFormat="1" applyBorder="1"/>
    <xf numFmtId="167" fontId="4" fillId="0" borderId="0" xfId="5" applyNumberFormat="1"/>
    <xf numFmtId="167" fontId="4" fillId="0" borderId="1" xfId="5" applyNumberFormat="1" applyFill="1" applyBorder="1"/>
    <xf numFmtId="167" fontId="4" fillId="0" borderId="5" xfId="5" applyNumberFormat="1" applyBorder="1"/>
    <xf numFmtId="0" fontId="15" fillId="2" borderId="6" xfId="5" applyFont="1" applyFill="1" applyBorder="1"/>
    <xf numFmtId="0" fontId="15" fillId="2" borderId="5" xfId="5" applyFont="1" applyFill="1" applyBorder="1"/>
    <xf numFmtId="0" fontId="6" fillId="0" borderId="1" xfId="5" applyFont="1" applyBorder="1" applyAlignment="1">
      <alignment horizontal="center" wrapText="1"/>
    </xf>
    <xf numFmtId="0" fontId="15" fillId="0" borderId="6" xfId="5" applyFont="1" applyBorder="1" applyAlignment="1">
      <alignment vertical="top"/>
    </xf>
    <xf numFmtId="0" fontId="15" fillId="0" borderId="5" xfId="5" applyFont="1" applyBorder="1" applyAlignment="1">
      <alignment vertical="top" wrapText="1"/>
    </xf>
    <xf numFmtId="0" fontId="15" fillId="0" borderId="1" xfId="5" applyFont="1" applyBorder="1" applyAlignment="1">
      <alignment horizontal="center" vertical="center"/>
    </xf>
    <xf numFmtId="0" fontId="15" fillId="0" borderId="1" xfId="5" applyFont="1" applyFill="1" applyBorder="1" applyAlignment="1">
      <alignment horizontal="center" vertical="center"/>
    </xf>
    <xf numFmtId="169" fontId="15" fillId="0" borderId="1" xfId="3" applyNumberFormat="1" applyFont="1" applyBorder="1" applyAlignment="1">
      <alignment horizontal="center" vertical="center"/>
    </xf>
    <xf numFmtId="0" fontId="15" fillId="0" borderId="6" xfId="5" applyFont="1" applyBorder="1" applyAlignment="1">
      <alignment vertical="center"/>
    </xf>
    <xf numFmtId="0" fontId="15" fillId="0" borderId="5" xfId="5" applyFont="1" applyBorder="1" applyAlignment="1">
      <alignment vertical="center" wrapText="1"/>
    </xf>
    <xf numFmtId="169" fontId="15" fillId="0" borderId="1" xfId="3" applyNumberFormat="1" applyFont="1" applyFill="1" applyBorder="1" applyAlignment="1">
      <alignment horizontal="center" vertical="center"/>
    </xf>
    <xf numFmtId="170" fontId="15" fillId="0" borderId="1" xfId="3" applyNumberFormat="1" applyFont="1" applyBorder="1" applyAlignment="1">
      <alignment horizontal="center" vertical="center"/>
    </xf>
    <xf numFmtId="0" fontId="15" fillId="0" borderId="0" xfId="5" applyFont="1" applyBorder="1" applyAlignment="1">
      <alignment vertical="top"/>
    </xf>
    <xf numFmtId="0" fontId="15" fillId="0" borderId="0" xfId="5" applyFont="1" applyBorder="1" applyAlignment="1">
      <alignment vertical="top" wrapText="1"/>
    </xf>
    <xf numFmtId="170" fontId="15" fillId="0" borderId="0" xfId="3" applyNumberFormat="1" applyFont="1" applyBorder="1" applyAlignment="1">
      <alignment horizontal="center" vertical="center"/>
    </xf>
    <xf numFmtId="0" fontId="4" fillId="0" borderId="0" xfId="5" applyAlignment="1"/>
    <xf numFmtId="9" fontId="3" fillId="0" borderId="1" xfId="5" applyNumberFormat="1" applyFont="1" applyBorder="1" applyAlignment="1">
      <alignment horizontal="right" wrapText="1"/>
    </xf>
    <xf numFmtId="166" fontId="3" fillId="0" borderId="1" xfId="5" applyNumberFormat="1" applyFont="1" applyBorder="1" applyAlignment="1">
      <alignment horizontal="right" wrapText="1"/>
    </xf>
    <xf numFmtId="0" fontId="4" fillId="0" borderId="0" xfId="5" applyBorder="1" applyAlignment="1"/>
    <xf numFmtId="1" fontId="4" fillId="0" borderId="1" xfId="5" applyNumberFormat="1" applyBorder="1" applyAlignment="1">
      <alignment horizontal="right"/>
    </xf>
    <xf numFmtId="0" fontId="12" fillId="0" borderId="0" xfId="5" applyFont="1"/>
    <xf numFmtId="0" fontId="4" fillId="0" borderId="0" xfId="5" applyBorder="1" applyAlignment="1">
      <alignment horizontal="center"/>
    </xf>
    <xf numFmtId="166" fontId="4" fillId="0" borderId="1" xfId="5" applyNumberFormat="1" applyBorder="1" applyAlignment="1">
      <alignment horizontal="right"/>
    </xf>
    <xf numFmtId="170" fontId="0" fillId="0" borderId="0" xfId="3" applyNumberFormat="1" applyFont="1" applyBorder="1" applyAlignment="1">
      <alignment horizontal="center"/>
    </xf>
    <xf numFmtId="166" fontId="4" fillId="0" borderId="0" xfId="5" applyNumberFormat="1" applyBorder="1" applyAlignment="1">
      <alignment horizontal="right"/>
    </xf>
    <xf numFmtId="0" fontId="4" fillId="0" borderId="8" xfId="5" applyBorder="1"/>
    <xf numFmtId="0" fontId="7" fillId="0" borderId="0" xfId="5" applyFont="1" applyAlignment="1">
      <alignment vertical="top"/>
    </xf>
    <xf numFmtId="0" fontId="4" fillId="0" borderId="1" xfId="5" applyBorder="1" applyAlignment="1">
      <alignment horizontal="center"/>
    </xf>
    <xf numFmtId="165" fontId="4" fillId="0" borderId="1" xfId="5" applyNumberFormat="1" applyBorder="1" applyAlignment="1">
      <alignment horizontal="center"/>
    </xf>
    <xf numFmtId="0" fontId="4" fillId="0" borderId="7" xfId="5" quotePrefix="1" applyBorder="1" applyAlignment="1">
      <alignment horizontal="center"/>
    </xf>
    <xf numFmtId="165" fontId="4" fillId="0" borderId="1" xfId="5" applyNumberFormat="1" applyBorder="1" applyAlignment="1">
      <alignment horizontal="right"/>
    </xf>
    <xf numFmtId="0" fontId="4" fillId="0" borderId="7" xfId="5" applyBorder="1"/>
    <xf numFmtId="165" fontId="4" fillId="0" borderId="1" xfId="5" applyNumberFormat="1" applyBorder="1"/>
    <xf numFmtId="0" fontId="4" fillId="0" borderId="0" xfId="5" quotePrefix="1" applyBorder="1" applyAlignment="1">
      <alignment horizontal="center"/>
    </xf>
    <xf numFmtId="165" fontId="4" fillId="0" borderId="1" xfId="5" applyNumberFormat="1" applyBorder="1" applyAlignment="1">
      <alignment horizontal="center" vertical="center"/>
    </xf>
    <xf numFmtId="0" fontId="4" fillId="0" borderId="1" xfId="5" applyBorder="1" applyAlignment="1">
      <alignment horizontal="center" vertical="center"/>
    </xf>
    <xf numFmtId="0" fontId="4" fillId="3" borderId="3" xfId="5" applyFill="1" applyBorder="1" applyAlignment="1"/>
    <xf numFmtId="0" fontId="10" fillId="0" borderId="1" xfId="5" applyFont="1" applyBorder="1"/>
    <xf numFmtId="0" fontId="4" fillId="0" borderId="14" xfId="5" applyBorder="1"/>
    <xf numFmtId="165" fontId="4" fillId="0" borderId="14" xfId="5" applyNumberFormat="1" applyBorder="1"/>
    <xf numFmtId="2" fontId="4" fillId="0" borderId="1" xfId="5" applyNumberFormat="1" applyBorder="1" applyAlignment="1">
      <alignment horizontal="right"/>
    </xf>
    <xf numFmtId="0" fontId="4" fillId="0" borderId="0" xfId="5" applyFont="1" applyAlignment="1">
      <alignment vertical="top"/>
    </xf>
    <xf numFmtId="0" fontId="4" fillId="0" borderId="0" xfId="5" applyFont="1"/>
    <xf numFmtId="0" fontId="15" fillId="0" borderId="1" xfId="5" applyFont="1" applyBorder="1" applyAlignment="1">
      <alignment horizontal="center"/>
    </xf>
    <xf numFmtId="0" fontId="4" fillId="2" borderId="1" xfId="5" applyFill="1" applyBorder="1" applyAlignment="1">
      <alignment horizontal="center"/>
    </xf>
    <xf numFmtId="0" fontId="3" fillId="0" borderId="0" xfId="5" applyFont="1" applyFill="1" applyAlignment="1">
      <alignment horizontal="left" vertical="top"/>
    </xf>
    <xf numFmtId="164" fontId="4" fillId="0" borderId="1" xfId="0" applyNumberFormat="1" applyFont="1" applyBorder="1" applyAlignment="1">
      <alignment horizontal="right" wrapText="1"/>
    </xf>
    <xf numFmtId="0" fontId="0" fillId="0" borderId="0" xfId="0" applyAlignment="1"/>
    <xf numFmtId="0" fontId="0" fillId="0" borderId="1" xfId="0" applyBorder="1" applyAlignment="1">
      <alignment horizontal="left" vertical="top" wrapText="1"/>
    </xf>
    <xf numFmtId="0" fontId="3" fillId="0" borderId="1" xfId="0" applyFont="1" applyBorder="1" applyAlignment="1">
      <alignment vertical="center"/>
    </xf>
    <xf numFmtId="0" fontId="0" fillId="0" borderId="1" xfId="0" applyBorder="1" applyAlignment="1">
      <alignment vertical="center"/>
    </xf>
    <xf numFmtId="0" fontId="4" fillId="0" borderId="0" xfId="0" applyFont="1" applyAlignment="1">
      <alignment horizontal="left" vertical="top" wrapText="1"/>
    </xf>
    <xf numFmtId="0" fontId="0" fillId="0" borderId="0" xfId="0" applyAlignment="1">
      <alignment horizontal="left" vertical="top"/>
    </xf>
    <xf numFmtId="0" fontId="4" fillId="0" borderId="1" xfId="0" applyFont="1" applyBorder="1" applyAlignment="1">
      <alignment horizontal="center" vertical="center" wrapText="1"/>
    </xf>
    <xf numFmtId="0" fontId="4" fillId="0" borderId="1" xfId="5" applyBorder="1" applyAlignment="1">
      <alignment horizontal="left" vertical="top"/>
    </xf>
    <xf numFmtId="0" fontId="4" fillId="0" borderId="0" xfId="5" applyFont="1" applyAlignment="1">
      <alignment horizontal="left" vertical="top"/>
    </xf>
    <xf numFmtId="0" fontId="4" fillId="0" borderId="0" xfId="5" applyAlignment="1">
      <alignment horizontal="left" vertical="top"/>
    </xf>
    <xf numFmtId="0" fontId="4" fillId="0" borderId="10" xfId="5" applyBorder="1" applyAlignment="1">
      <alignment horizontal="left" vertical="top" wrapText="1"/>
    </xf>
    <xf numFmtId="0" fontId="4" fillId="0" borderId="1" xfId="5" applyBorder="1" applyAlignment="1"/>
    <xf numFmtId="0" fontId="4" fillId="0" borderId="0" xfId="5" applyFont="1" applyAlignment="1">
      <alignment horizontal="left" vertical="top" wrapText="1"/>
    </xf>
    <xf numFmtId="0" fontId="4" fillId="0" borderId="1" xfId="5" applyBorder="1" applyAlignment="1">
      <alignment horizontal="left" vertical="top" wrapText="1"/>
    </xf>
    <xf numFmtId="0" fontId="4" fillId="0" borderId="1" xfId="5" applyBorder="1"/>
    <xf numFmtId="0" fontId="7" fillId="0" borderId="0" xfId="5" applyFont="1" applyAlignment="1">
      <alignment horizontal="left" vertical="top"/>
    </xf>
    <xf numFmtId="0" fontId="10" fillId="0" borderId="0" xfId="5" applyFont="1" applyAlignment="1">
      <alignment horizontal="left" vertical="top" wrapText="1"/>
    </xf>
    <xf numFmtId="0" fontId="4" fillId="0" borderId="0" xfId="5" applyAlignment="1">
      <alignment horizontal="left" vertical="top" wrapText="1"/>
    </xf>
    <xf numFmtId="0" fontId="10" fillId="0" borderId="1" xfId="5" applyFont="1" applyBorder="1" applyAlignment="1">
      <alignment horizontal="left" vertical="top" wrapText="1"/>
    </xf>
    <xf numFmtId="0" fontId="3" fillId="0" borderId="0" xfId="5" applyFont="1" applyAlignment="1">
      <alignment horizontal="left" vertical="top" wrapText="1"/>
    </xf>
    <xf numFmtId="0" fontId="7" fillId="0" borderId="0" xfId="5" applyFont="1" applyAlignment="1">
      <alignment horizontal="left" vertical="top" wrapText="1"/>
    </xf>
    <xf numFmtId="0" fontId="4" fillId="2" borderId="6" xfId="5" applyFill="1" applyBorder="1"/>
    <xf numFmtId="0" fontId="4" fillId="0" borderId="0" xfId="5" applyAlignment="1">
      <alignment wrapText="1"/>
    </xf>
    <xf numFmtId="0" fontId="4" fillId="0" borderId="0" xfId="5" applyFont="1" applyFill="1" applyAlignment="1">
      <alignment wrapText="1"/>
    </xf>
    <xf numFmtId="0" fontId="4" fillId="2" borderId="1" xfId="5" applyFill="1" applyBorder="1"/>
    <xf numFmtId="0" fontId="0" fillId="0" borderId="0" xfId="0"/>
    <xf numFmtId="0" fontId="3" fillId="0" borderId="0" xfId="0" applyFont="1" applyAlignment="1">
      <alignment horizontal="left" vertical="top"/>
    </xf>
    <xf numFmtId="0" fontId="29" fillId="0" borderId="10" xfId="0" applyFont="1" applyBorder="1"/>
    <xf numFmtId="0" fontId="29" fillId="0" borderId="17" xfId="0" applyFont="1" applyBorder="1" applyAlignment="1">
      <alignment horizontal="left" vertical="top" wrapText="1"/>
    </xf>
    <xf numFmtId="0" fontId="29" fillId="0" borderId="11" xfId="0" applyFont="1" applyBorder="1" applyAlignment="1">
      <alignment horizontal="left" vertical="top" wrapText="1"/>
    </xf>
    <xf numFmtId="0" fontId="29" fillId="0" borderId="4" xfId="0" applyFont="1" applyBorder="1"/>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9" fillId="0" borderId="0" xfId="0" applyFont="1" applyBorder="1"/>
    <xf numFmtId="0" fontId="29" fillId="0" borderId="0" xfId="0" applyFont="1" applyBorder="1" applyAlignment="1">
      <alignment horizontal="left" vertical="top" wrapText="1"/>
    </xf>
    <xf numFmtId="37" fontId="29" fillId="0" borderId="1" xfId="8" applyNumberFormat="1" applyBorder="1" applyAlignment="1">
      <alignment horizontal="right"/>
    </xf>
    <xf numFmtId="37" fontId="3" fillId="0" borderId="1" xfId="8" applyNumberFormat="1" applyFont="1" applyBorder="1" applyAlignment="1">
      <alignment horizontal="right"/>
    </xf>
    <xf numFmtId="37" fontId="29" fillId="0" borderId="2" xfId="8" applyNumberFormat="1" applyBorder="1" applyAlignment="1">
      <alignment horizontal="right"/>
    </xf>
    <xf numFmtId="37" fontId="3" fillId="0" borderId="9" xfId="8" applyNumberFormat="1" applyFont="1" applyBorder="1" applyAlignment="1">
      <alignment horizontal="right"/>
    </xf>
    <xf numFmtId="9" fontId="29" fillId="0" borderId="1" xfId="9" applyNumberFormat="1" applyBorder="1" applyAlignment="1">
      <alignment horizontal="right"/>
    </xf>
    <xf numFmtId="9" fontId="29" fillId="0" borderId="1" xfId="9" applyBorder="1" applyAlignment="1">
      <alignment horizontal="right"/>
    </xf>
    <xf numFmtId="0" fontId="7" fillId="0" borderId="0" xfId="5" applyFont="1"/>
    <xf numFmtId="0" fontId="3" fillId="0" borderId="1" xfId="5" applyFont="1" applyBorder="1" applyAlignment="1">
      <alignment horizontal="center" vertical="center"/>
    </xf>
    <xf numFmtId="0" fontId="8" fillId="0" borderId="0" xfId="5" applyFont="1" applyBorder="1" applyAlignment="1">
      <alignment horizontal="center" wrapText="1"/>
    </xf>
    <xf numFmtId="0" fontId="3" fillId="0" borderId="0" xfId="5" applyFont="1" applyBorder="1" applyAlignment="1">
      <alignment horizontal="center" vertical="center"/>
    </xf>
    <xf numFmtId="0" fontId="4" fillId="0" borderId="2" xfId="5" applyBorder="1"/>
    <xf numFmtId="0" fontId="12" fillId="0" borderId="0" xfId="5" applyFont="1" applyFill="1"/>
    <xf numFmtId="0" fontId="4" fillId="0" borderId="0" xfId="5" applyFill="1" applyBorder="1" applyAlignment="1"/>
    <xf numFmtId="0" fontId="4" fillId="0" borderId="0" xfId="5" applyBorder="1"/>
    <xf numFmtId="0" fontId="3" fillId="0" borderId="0" xfId="5" applyFont="1"/>
    <xf numFmtId="0" fontId="6" fillId="0" borderId="5" xfId="5" applyFont="1" applyBorder="1" applyAlignment="1">
      <alignment horizontal="center" wrapText="1"/>
    </xf>
    <xf numFmtId="0" fontId="4" fillId="0" borderId="6" xfId="5" applyBorder="1" applyAlignment="1">
      <alignment vertical="center"/>
    </xf>
    <xf numFmtId="0" fontId="4" fillId="0" borderId="5" xfId="5" applyBorder="1" applyAlignment="1">
      <alignment horizontal="center" vertical="center"/>
    </xf>
    <xf numFmtId="0" fontId="4" fillId="0" borderId="6" xfId="5" applyBorder="1" applyAlignment="1">
      <alignment vertical="center" wrapText="1"/>
    </xf>
    <xf numFmtId="0" fontId="4" fillId="0" borderId="10" xfId="5" applyBorder="1" applyAlignment="1">
      <alignment vertical="center"/>
    </xf>
    <xf numFmtId="0" fontId="10" fillId="0" borderId="16" xfId="5" applyFont="1" applyFill="1" applyBorder="1"/>
    <xf numFmtId="0" fontId="3" fillId="0" borderId="5" xfId="5" applyFont="1" applyBorder="1" applyAlignment="1">
      <alignment horizontal="center" vertical="center"/>
    </xf>
    <xf numFmtId="0" fontId="4" fillId="0" borderId="4" xfId="5" applyBorder="1" applyAlignment="1">
      <alignment vertical="center"/>
    </xf>
    <xf numFmtId="0" fontId="3" fillId="2" borderId="1" xfId="5" applyFont="1" applyFill="1" applyBorder="1" applyAlignment="1">
      <alignment horizontal="center" vertical="center" wrapText="1"/>
    </xf>
    <xf numFmtId="0" fontId="3" fillId="0" borderId="14" xfId="5" applyFont="1" applyBorder="1" applyAlignment="1">
      <alignment horizontal="center" vertical="center"/>
    </xf>
    <xf numFmtId="0" fontId="4" fillId="0" borderId="5" xfId="5" applyBorder="1"/>
    <xf numFmtId="0" fontId="9" fillId="3" borderId="6" xfId="5" applyFont="1" applyFill="1" applyBorder="1" applyAlignment="1">
      <alignment vertical="center"/>
    </xf>
    <xf numFmtId="0" fontId="32" fillId="3" borderId="9" xfId="5" applyFont="1" applyFill="1" applyBorder="1" applyAlignment="1">
      <alignment vertical="center"/>
    </xf>
    <xf numFmtId="0" fontId="32" fillId="3" borderId="5" xfId="5" applyFont="1" applyFill="1" applyBorder="1" applyAlignment="1">
      <alignment vertical="center"/>
    </xf>
    <xf numFmtId="0" fontId="10" fillId="0" borderId="0" xfId="5" applyFont="1" applyFill="1" applyAlignment="1">
      <alignment horizontal="left" wrapText="1" indent="1"/>
    </xf>
    <xf numFmtId="0" fontId="4" fillId="0" borderId="1" xfId="5" applyBorder="1" applyAlignment="1">
      <alignment horizontal="left" vertical="center" indent="1"/>
    </xf>
    <xf numFmtId="0" fontId="10" fillId="0" borderId="0" xfId="5" applyFont="1" applyFill="1"/>
    <xf numFmtId="0" fontId="4" fillId="0" borderId="1" xfId="5" applyFill="1" applyBorder="1" applyAlignment="1">
      <alignment horizontal="left" vertical="center" indent="1"/>
    </xf>
    <xf numFmtId="0" fontId="3" fillId="0" borderId="1" xfId="5" applyFont="1" applyFill="1" applyBorder="1" applyAlignment="1">
      <alignment horizontal="center" vertical="center"/>
    </xf>
    <xf numFmtId="0" fontId="4" fillId="0" borderId="1" xfId="5" applyBorder="1" applyAlignment="1">
      <alignment horizontal="left" vertical="center" wrapText="1" indent="1"/>
    </xf>
    <xf numFmtId="0" fontId="13" fillId="0" borderId="0" xfId="5" applyFont="1"/>
    <xf numFmtId="0" fontId="33" fillId="0" borderId="0" xfId="5" applyFont="1" applyAlignment="1">
      <alignment horizontal="center" vertical="top" wrapText="1"/>
    </xf>
    <xf numFmtId="0" fontId="11" fillId="0" borderId="0" xfId="5" applyFont="1" applyAlignment="1">
      <alignment wrapText="1"/>
    </xf>
    <xf numFmtId="0" fontId="33" fillId="0" borderId="1" xfId="5" applyFont="1" applyBorder="1" applyAlignment="1">
      <alignment horizontal="center" vertical="center" wrapText="1"/>
    </xf>
    <xf numFmtId="0" fontId="34" fillId="0" borderId="0" xfId="5" applyFont="1" applyAlignment="1">
      <alignment vertical="top" wrapText="1"/>
    </xf>
    <xf numFmtId="0" fontId="11" fillId="2" borderId="1" xfId="5" applyFont="1" applyFill="1" applyBorder="1" applyAlignment="1">
      <alignment vertical="top" wrapText="1"/>
    </xf>
    <xf numFmtId="0" fontId="4" fillId="2" borderId="1" xfId="5" applyFont="1" applyFill="1" applyBorder="1" applyAlignment="1">
      <alignment vertical="top" wrapText="1"/>
    </xf>
    <xf numFmtId="0" fontId="35" fillId="0" borderId="1" xfId="5" applyFont="1" applyBorder="1" applyAlignment="1">
      <alignment horizontal="center" vertical="top" wrapText="1"/>
    </xf>
    <xf numFmtId="0" fontId="3" fillId="0" borderId="1" xfId="5" applyFont="1" applyBorder="1" applyAlignment="1">
      <alignment horizontal="center" wrapText="1"/>
    </xf>
    <xf numFmtId="0" fontId="13" fillId="0" borderId="1" xfId="5" applyFont="1" applyBorder="1" applyAlignment="1">
      <alignment horizontal="center" vertical="top" wrapText="1"/>
    </xf>
    <xf numFmtId="0" fontId="10" fillId="0" borderId="1" xfId="5" applyFont="1" applyFill="1" applyBorder="1" applyAlignment="1">
      <alignment wrapText="1"/>
    </xf>
    <xf numFmtId="0" fontId="4" fillId="0" borderId="1" xfId="5" applyBorder="1" applyAlignment="1">
      <alignment wrapText="1"/>
    </xf>
    <xf numFmtId="0" fontId="34" fillId="0" borderId="1" xfId="5" applyFont="1" applyBorder="1" applyAlignment="1">
      <alignment vertical="top" wrapText="1"/>
    </xf>
    <xf numFmtId="0" fontId="10" fillId="0" borderId="1" xfId="5" applyFont="1" applyBorder="1" applyAlignment="1">
      <alignment vertical="top" wrapText="1"/>
    </xf>
    <xf numFmtId="0" fontId="13" fillId="0" borderId="1" xfId="5" applyFont="1" applyFill="1" applyBorder="1" applyAlignment="1">
      <alignment horizontal="center" vertical="center" wrapText="1"/>
    </xf>
    <xf numFmtId="0" fontId="10" fillId="0" borderId="1" xfId="5" applyFont="1" applyBorder="1" applyAlignment="1">
      <alignment wrapText="1"/>
    </xf>
    <xf numFmtId="0" fontId="34" fillId="0" borderId="1" xfId="5" applyFont="1" applyFill="1" applyBorder="1" applyAlignment="1">
      <alignment vertical="top" wrapText="1"/>
    </xf>
    <xf numFmtId="0" fontId="10" fillId="0" borderId="0" xfId="5" applyFont="1" applyBorder="1" applyAlignment="1">
      <alignment wrapText="1"/>
    </xf>
    <xf numFmtId="0" fontId="4" fillId="0" borderId="0" xfId="5" applyBorder="1" applyAlignment="1">
      <alignment wrapText="1"/>
    </xf>
    <xf numFmtId="0" fontId="34" fillId="0" borderId="0" xfId="5" applyFont="1" applyBorder="1" applyAlignment="1">
      <alignment vertical="top" wrapText="1"/>
    </xf>
    <xf numFmtId="0" fontId="3" fillId="0" borderId="0" xfId="5" applyFont="1" applyFill="1" applyAlignment="1">
      <alignment vertical="top" wrapText="1"/>
    </xf>
    <xf numFmtId="0" fontId="3" fillId="0" borderId="1" xfId="5" applyFont="1" applyFill="1" applyBorder="1" applyAlignment="1">
      <alignment horizontal="center" vertical="center" wrapText="1"/>
    </xf>
    <xf numFmtId="0" fontId="4" fillId="0" borderId="0" xfId="5" applyBorder="1" applyAlignment="1">
      <alignment vertical="top" wrapText="1"/>
    </xf>
    <xf numFmtId="0" fontId="4" fillId="0" borderId="0" xfId="5" applyAlignment="1">
      <alignment vertical="top" wrapText="1"/>
    </xf>
    <xf numFmtId="0" fontId="36" fillId="0" borderId="1" xfId="5" applyFont="1" applyFill="1" applyBorder="1" applyAlignment="1">
      <alignment horizontal="center" vertical="top" wrapText="1"/>
    </xf>
    <xf numFmtId="0" fontId="4" fillId="0" borderId="1" xfId="5" applyFill="1" applyBorder="1" applyAlignment="1">
      <alignment vertical="top" wrapText="1"/>
    </xf>
    <xf numFmtId="0" fontId="10" fillId="0" borderId="0" xfId="5" applyFont="1" applyBorder="1" applyAlignment="1">
      <alignment vertical="top" wrapText="1"/>
    </xf>
    <xf numFmtId="0" fontId="10" fillId="0" borderId="0" xfId="5" applyFont="1" applyFill="1" applyBorder="1" applyAlignment="1">
      <alignment horizontal="left" vertical="top" wrapText="1"/>
    </xf>
    <xf numFmtId="0" fontId="20" fillId="0" borderId="21" xfId="5" applyFont="1" applyFill="1" applyBorder="1" applyAlignment="1">
      <alignment horizontal="center"/>
    </xf>
    <xf numFmtId="0" fontId="20" fillId="0" borderId="22" xfId="5" applyFont="1" applyFill="1" applyBorder="1" applyAlignment="1">
      <alignment horizontal="center"/>
    </xf>
    <xf numFmtId="0" fontId="4" fillId="0" borderId="23" xfId="5" applyFill="1" applyBorder="1" applyAlignment="1">
      <alignment vertical="top" wrapText="1"/>
    </xf>
    <xf numFmtId="0" fontId="4" fillId="0" borderId="24" xfId="5" applyFill="1" applyBorder="1" applyAlignment="1">
      <alignment vertical="top" wrapText="1"/>
    </xf>
    <xf numFmtId="0" fontId="10" fillId="0" borderId="0" xfId="5" applyFont="1" applyFill="1" applyBorder="1" applyAlignment="1">
      <alignment vertical="top" wrapText="1"/>
    </xf>
    <xf numFmtId="0" fontId="4" fillId="0" borderId="0" xfId="5" applyFill="1" applyBorder="1" applyAlignment="1">
      <alignment vertical="top" wrapText="1"/>
    </xf>
    <xf numFmtId="0" fontId="4" fillId="0" borderId="0" xfId="5" applyFont="1" applyFill="1"/>
    <xf numFmtId="0" fontId="3" fillId="0" borderId="23" xfId="5" applyFont="1" applyFill="1" applyBorder="1" applyAlignment="1">
      <alignment horizontal="center" vertical="top" wrapText="1"/>
    </xf>
    <xf numFmtId="0" fontId="3" fillId="0" borderId="24" xfId="5" applyFont="1" applyFill="1" applyBorder="1" applyAlignment="1">
      <alignment horizontal="center" vertical="top" wrapText="1"/>
    </xf>
    <xf numFmtId="0" fontId="4" fillId="0" borderId="25" xfId="5" applyFill="1" applyBorder="1" applyAlignment="1">
      <alignment vertical="top" wrapText="1"/>
    </xf>
    <xf numFmtId="0" fontId="4" fillId="0" borderId="26" xfId="5" applyFill="1" applyBorder="1" applyAlignment="1">
      <alignment vertical="top" wrapText="1"/>
    </xf>
    <xf numFmtId="0" fontId="13" fillId="2" borderId="1" xfId="5" applyFont="1" applyFill="1" applyBorder="1" applyAlignment="1"/>
    <xf numFmtId="0" fontId="37" fillId="0" borderId="1" xfId="5" applyFont="1" applyBorder="1" applyAlignment="1">
      <alignment vertical="top" wrapText="1"/>
    </xf>
    <xf numFmtId="0" fontId="3" fillId="0" borderId="1" xfId="5" applyFont="1" applyBorder="1" applyAlignment="1">
      <alignment horizontal="center" vertical="top" wrapText="1"/>
    </xf>
    <xf numFmtId="9" fontId="0" fillId="0" borderId="0" xfId="11" applyFont="1" applyBorder="1" applyAlignment="1">
      <alignment horizontal="center"/>
    </xf>
    <xf numFmtId="0" fontId="4" fillId="0" borderId="0" xfId="5" applyBorder="1" applyAlignment="1">
      <alignment horizontal="left" indent="1"/>
    </xf>
    <xf numFmtId="172" fontId="3" fillId="0" borderId="1" xfId="5" applyNumberFormat="1" applyFont="1" applyBorder="1" applyAlignment="1">
      <alignment horizontal="center" vertical="center"/>
    </xf>
    <xf numFmtId="172" fontId="4" fillId="0" borderId="0" xfId="5" applyNumberFormat="1" applyBorder="1" applyAlignment="1">
      <alignment horizontal="center" vertical="center"/>
    </xf>
    <xf numFmtId="0" fontId="4" fillId="0" borderId="0" xfId="5" applyBorder="1" applyAlignment="1">
      <alignment horizontal="left" vertical="top"/>
    </xf>
    <xf numFmtId="0" fontId="10" fillId="0" borderId="1" xfId="5" applyFont="1" applyFill="1" applyBorder="1" applyAlignment="1">
      <alignment vertical="top" wrapText="1"/>
    </xf>
    <xf numFmtId="0" fontId="3" fillId="0" borderId="1" xfId="5" applyFont="1" applyFill="1" applyBorder="1" applyAlignment="1">
      <alignment horizontal="center" vertical="top" wrapText="1"/>
    </xf>
    <xf numFmtId="0" fontId="36" fillId="0" borderId="1" xfId="5" applyFont="1" applyBorder="1" applyAlignment="1">
      <alignment vertical="top" wrapText="1"/>
    </xf>
    <xf numFmtId="0" fontId="4" fillId="0" borderId="1" xfId="5" applyFill="1" applyBorder="1" applyAlignment="1">
      <alignment horizontal="left" vertical="top" wrapText="1"/>
    </xf>
    <xf numFmtId="0" fontId="36" fillId="0" borderId="0" xfId="5" applyFont="1" applyBorder="1" applyAlignment="1">
      <alignment horizontal="left" vertical="top" wrapText="1"/>
    </xf>
    <xf numFmtId="172" fontId="36" fillId="0" borderId="0" xfId="5" applyNumberFormat="1" applyFont="1" applyBorder="1" applyAlignment="1">
      <alignment horizontal="center" vertical="center"/>
    </xf>
    <xf numFmtId="0" fontId="3" fillId="0" borderId="3" xfId="5" applyFont="1" applyFill="1" applyBorder="1" applyAlignment="1">
      <alignment horizontal="center" vertical="top" wrapText="1"/>
    </xf>
    <xf numFmtId="0" fontId="4" fillId="0" borderId="0" xfId="5" applyAlignment="1">
      <alignment horizontal="left" indent="1"/>
    </xf>
    <xf numFmtId="0" fontId="38" fillId="0" borderId="0" xfId="5" applyFont="1" applyAlignment="1">
      <alignment wrapText="1"/>
    </xf>
    <xf numFmtId="0" fontId="13" fillId="0" borderId="0" xfId="5" applyFont="1" applyAlignment="1">
      <alignment horizontal="left" vertical="top" wrapText="1"/>
    </xf>
    <xf numFmtId="0" fontId="12" fillId="0" borderId="0" xfId="5" applyFont="1" applyAlignment="1">
      <alignment horizontal="left" wrapText="1"/>
    </xf>
    <xf numFmtId="0" fontId="10" fillId="0" borderId="1" xfId="5" applyFont="1" applyBorder="1" applyAlignment="1">
      <alignment horizontal="left" vertical="top"/>
    </xf>
    <xf numFmtId="9" fontId="3" fillId="0" borderId="1" xfId="5" applyNumberFormat="1" applyFont="1" applyBorder="1" applyAlignment="1">
      <alignment horizontal="center" vertical="center" wrapText="1"/>
    </xf>
    <xf numFmtId="1" fontId="3" fillId="0" borderId="1" xfId="5" applyNumberFormat="1" applyFont="1" applyBorder="1" applyAlignment="1">
      <alignment horizontal="center" vertical="center" wrapText="1"/>
    </xf>
    <xf numFmtId="0" fontId="3" fillId="2" borderId="1" xfId="5" applyFont="1" applyFill="1" applyBorder="1"/>
    <xf numFmtId="0" fontId="4" fillId="3" borderId="1" xfId="5" applyFont="1" applyFill="1" applyBorder="1" applyAlignment="1">
      <alignment horizontal="center"/>
    </xf>
    <xf numFmtId="0" fontId="4" fillId="0" borderId="1" xfId="5" applyFill="1" applyBorder="1"/>
    <xf numFmtId="0" fontId="3" fillId="0" borderId="1" xfId="5" applyFont="1" applyBorder="1" applyAlignment="1">
      <alignment horizontal="center"/>
    </xf>
    <xf numFmtId="0" fontId="4" fillId="0" borderId="15" xfId="5" applyFill="1" applyBorder="1"/>
    <xf numFmtId="9" fontId="4" fillId="0" borderId="0" xfId="5" applyNumberFormat="1"/>
    <xf numFmtId="0" fontId="4" fillId="0" borderId="1" xfId="5" applyFont="1" applyFill="1" applyBorder="1" applyAlignment="1">
      <alignment horizontal="center" wrapText="1"/>
    </xf>
    <xf numFmtId="0" fontId="4" fillId="0" borderId="1" xfId="5" applyFont="1" applyFill="1" applyBorder="1" applyAlignment="1">
      <alignment horizontal="center"/>
    </xf>
    <xf numFmtId="10" fontId="3" fillId="0" borderId="1" xfId="5" applyNumberFormat="1" applyFont="1" applyBorder="1" applyAlignment="1">
      <alignment horizontal="right"/>
    </xf>
    <xf numFmtId="10" fontId="3" fillId="0" borderId="1" xfId="5" applyNumberFormat="1" applyFont="1" applyFill="1" applyBorder="1" applyAlignment="1">
      <alignment horizontal="right"/>
    </xf>
    <xf numFmtId="10" fontId="30" fillId="0" borderId="1" xfId="11" applyNumberFormat="1" applyFont="1" applyBorder="1" applyAlignment="1">
      <alignment horizontal="right"/>
    </xf>
    <xf numFmtId="0" fontId="4" fillId="0" borderId="1" xfId="5" quotePrefix="1" applyBorder="1"/>
    <xf numFmtId="168" fontId="3" fillId="0" borderId="1" xfId="5" applyNumberFormat="1" applyFont="1" applyBorder="1" applyAlignment="1">
      <alignment horizontal="center"/>
    </xf>
    <xf numFmtId="9" fontId="0" fillId="0" borderId="0" xfId="11" applyFont="1" applyBorder="1" applyAlignment="1">
      <alignment horizontal="left"/>
    </xf>
    <xf numFmtId="168" fontId="39" fillId="0" borderId="1" xfId="11" applyNumberFormat="1" applyFont="1" applyBorder="1" applyAlignment="1">
      <alignment horizontal="center"/>
    </xf>
    <xf numFmtId="10" fontId="4" fillId="0" borderId="1" xfId="5" applyNumberFormat="1" applyBorder="1"/>
    <xf numFmtId="10" fontId="4" fillId="0" borderId="3" xfId="5" applyNumberFormat="1" applyBorder="1"/>
    <xf numFmtId="0" fontId="4" fillId="0" borderId="9" xfId="5" applyBorder="1"/>
    <xf numFmtId="2" fontId="4" fillId="0" borderId="14" xfId="5" applyNumberFormat="1" applyBorder="1"/>
    <xf numFmtId="173" fontId="4" fillId="0" borderId="0" xfId="5" applyNumberFormat="1" applyBorder="1" applyAlignment="1">
      <alignment horizontal="center"/>
    </xf>
    <xf numFmtId="0" fontId="4" fillId="0" borderId="1" xfId="5" applyFont="1" applyBorder="1" applyAlignment="1">
      <alignment horizontal="left" vertical="top" wrapText="1"/>
    </xf>
    <xf numFmtId="164" fontId="3" fillId="0" borderId="1" xfId="5" applyNumberFormat="1" applyFont="1" applyBorder="1" applyAlignment="1">
      <alignment horizontal="center"/>
    </xf>
    <xf numFmtId="5" fontId="0" fillId="0" borderId="0" xfId="3" applyNumberFormat="1" applyFont="1" applyBorder="1" applyAlignment="1">
      <alignment horizontal="center"/>
    </xf>
    <xf numFmtId="0" fontId="4" fillId="0" borderId="0" xfId="5" applyBorder="1" applyAlignment="1">
      <alignment horizontal="center" vertical="center"/>
    </xf>
    <xf numFmtId="0" fontId="4" fillId="0" borderId="0" xfId="5" applyFill="1" applyBorder="1" applyAlignment="1">
      <alignment horizontal="left" vertical="top" wrapText="1"/>
    </xf>
    <xf numFmtId="165" fontId="3" fillId="0" borderId="1" xfId="5" applyNumberFormat="1" applyFont="1" applyBorder="1" applyAlignment="1">
      <alignment horizontal="center" vertical="top"/>
    </xf>
    <xf numFmtId="0" fontId="10" fillId="0" borderId="10" xfId="5" applyFont="1" applyBorder="1"/>
    <xf numFmtId="0" fontId="4" fillId="0" borderId="11" xfId="5" applyBorder="1"/>
    <xf numFmtId="0" fontId="4" fillId="0" borderId="4" xfId="5" applyBorder="1"/>
    <xf numFmtId="165" fontId="4" fillId="0" borderId="1" xfId="5" applyNumberFormat="1" applyBorder="1" applyAlignment="1">
      <alignment horizontal="right" vertical="top"/>
    </xf>
    <xf numFmtId="49" fontId="3" fillId="0" borderId="1" xfId="5" applyNumberFormat="1" applyFont="1" applyBorder="1" applyAlignment="1">
      <alignment horizontal="center" vertical="center"/>
    </xf>
    <xf numFmtId="1" fontId="4" fillId="0" borderId="1" xfId="5" applyNumberFormat="1" applyBorder="1"/>
    <xf numFmtId="0" fontId="10" fillId="0" borderId="7" xfId="5" applyFont="1" applyBorder="1"/>
    <xf numFmtId="0" fontId="4" fillId="0" borderId="13" xfId="5" applyBorder="1"/>
    <xf numFmtId="165" fontId="36" fillId="0" borderId="1" xfId="5" applyNumberFormat="1" applyFont="1" applyBorder="1" applyAlignment="1">
      <alignment horizontal="center" vertical="top"/>
    </xf>
    <xf numFmtId="49" fontId="3" fillId="0" borderId="1" xfId="5" applyNumberFormat="1" applyFont="1" applyBorder="1" applyAlignment="1">
      <alignment horizontal="center" vertical="top"/>
    </xf>
    <xf numFmtId="0" fontId="10" fillId="0" borderId="7" xfId="5" applyFont="1" applyFill="1" applyBorder="1"/>
    <xf numFmtId="0" fontId="4" fillId="0" borderId="4" xfId="5" applyFill="1" applyBorder="1"/>
    <xf numFmtId="0" fontId="3" fillId="0" borderId="0" xfId="5" applyFont="1" applyFill="1"/>
    <xf numFmtId="0" fontId="11" fillId="0" borderId="0" xfId="5" applyFont="1"/>
    <xf numFmtId="0" fontId="4" fillId="0" borderId="1" xfId="5" applyBorder="1" applyAlignment="1">
      <alignment horizontal="right" vertical="top"/>
    </xf>
    <xf numFmtId="0" fontId="4" fillId="0" borderId="3" xfId="5" applyBorder="1" applyAlignment="1">
      <alignment horizontal="right" vertical="top"/>
    </xf>
    <xf numFmtId="0" fontId="4" fillId="0" borderId="1" xfId="5" applyFill="1" applyBorder="1" applyAlignment="1">
      <alignment horizontal="center" vertical="center"/>
    </xf>
    <xf numFmtId="0" fontId="0" fillId="0" borderId="7" xfId="0" applyBorder="1" applyAlignment="1">
      <alignment horizontal="center"/>
    </xf>
    <xf numFmtId="0" fontId="0" fillId="0" borderId="0" xfId="0" applyBorder="1"/>
    <xf numFmtId="0" fontId="0" fillId="0" borderId="0" xfId="0" applyBorder="1" applyAlignment="1">
      <alignment horizontal="center" vertical="center"/>
    </xf>
    <xf numFmtId="0" fontId="3" fillId="2" borderId="1" xfId="0" applyFont="1" applyFill="1" applyBorder="1" applyAlignment="1">
      <alignment vertical="center"/>
    </xf>
    <xf numFmtId="0" fontId="3" fillId="0" borderId="0" xfId="0" applyFont="1" applyBorder="1" applyAlignment="1">
      <alignment horizontal="center" vertical="center"/>
    </xf>
    <xf numFmtId="37" fontId="1" fillId="0" borderId="1" xfId="10" applyNumberFormat="1" applyBorder="1" applyAlignment="1">
      <alignment horizontal="center" vertical="center"/>
    </xf>
    <xf numFmtId="37" fontId="1" fillId="0" borderId="0" xfId="10" applyNumberFormat="1" applyBorder="1" applyAlignment="1">
      <alignment vertical="center"/>
    </xf>
    <xf numFmtId="37" fontId="3" fillId="0" borderId="1" xfId="10" applyNumberFormat="1"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right" vertical="top"/>
    </xf>
    <xf numFmtId="0" fontId="0" fillId="0" borderId="2" xfId="0" applyBorder="1" applyAlignment="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0" fontId="40" fillId="0" borderId="1" xfId="0" applyFont="1" applyBorder="1" applyAlignment="1">
      <alignment horizontal="center" vertical="center" wrapText="1"/>
    </xf>
    <xf numFmtId="165" fontId="0" fillId="0" borderId="1" xfId="0" applyNumberFormat="1" applyBorder="1" applyAlignment="1">
      <alignment horizontal="right"/>
    </xf>
    <xf numFmtId="9" fontId="4" fillId="0" borderId="1" xfId="5" applyNumberFormat="1" applyFont="1" applyBorder="1" applyAlignment="1">
      <alignment horizontal="center" vertical="center" wrapText="1"/>
    </xf>
    <xf numFmtId="9" fontId="10" fillId="0" borderId="1" xfId="5" applyNumberFormat="1" applyFont="1" applyBorder="1" applyAlignment="1">
      <alignment horizontal="center" vertical="center" wrapText="1"/>
    </xf>
    <xf numFmtId="9" fontId="4" fillId="0" borderId="1" xfId="5" applyNumberFormat="1" applyBorder="1" applyAlignment="1">
      <alignment horizontal="right" wrapText="1"/>
    </xf>
    <xf numFmtId="9" fontId="0" fillId="0" borderId="1" xfId="11" applyNumberFormat="1" applyFont="1" applyBorder="1" applyAlignment="1">
      <alignment horizontal="right"/>
    </xf>
    <xf numFmtId="9" fontId="4" fillId="0" borderId="1" xfId="5" applyNumberFormat="1" applyBorder="1" applyAlignment="1">
      <alignment horizontal="right"/>
    </xf>
    <xf numFmtId="9" fontId="4" fillId="0" borderId="1" xfId="11" applyNumberFormat="1" applyFont="1" applyFill="1" applyBorder="1" applyAlignment="1">
      <alignment horizontal="right"/>
    </xf>
    <xf numFmtId="9" fontId="4" fillId="0" borderId="1" xfId="5" applyNumberFormat="1" applyFill="1" applyBorder="1" applyAlignment="1">
      <alignment horizontal="right"/>
    </xf>
    <xf numFmtId="0" fontId="10" fillId="0" borderId="1" xfId="5" applyFont="1" applyFill="1" applyBorder="1"/>
    <xf numFmtId="0" fontId="4" fillId="0" borderId="0" xfId="5" applyBorder="1" applyAlignment="1">
      <alignment horizontal="center" vertical="center" wrapText="1"/>
    </xf>
    <xf numFmtId="0" fontId="4" fillId="0" borderId="0" xfId="5" applyAlignment="1">
      <alignment horizontal="center" vertical="center" wrapText="1"/>
    </xf>
    <xf numFmtId="49" fontId="4" fillId="0" borderId="1" xfId="5" applyNumberFormat="1" applyFont="1" applyBorder="1" applyAlignment="1">
      <alignment horizontal="center" vertical="center"/>
    </xf>
    <xf numFmtId="0" fontId="4" fillId="0" borderId="15" xfId="5" applyFill="1" applyBorder="1" applyAlignment="1">
      <alignment horizontal="left" vertical="top" wrapText="1"/>
    </xf>
    <xf numFmtId="0" fontId="4" fillId="0" borderId="7" xfId="5" applyBorder="1" applyAlignment="1">
      <alignment horizontal="left" vertical="top" wrapText="1"/>
    </xf>
    <xf numFmtId="49" fontId="4" fillId="0" borderId="13" xfId="5" applyNumberFormat="1" applyBorder="1" applyAlignment="1">
      <alignment horizontal="center" vertical="center"/>
    </xf>
    <xf numFmtId="168" fontId="15" fillId="0" borderId="1" xfId="11" applyNumberFormat="1" applyFont="1" applyFill="1" applyBorder="1" applyAlignment="1">
      <alignment horizontal="center" vertical="center"/>
    </xf>
    <xf numFmtId="10" fontId="0" fillId="0" borderId="1" xfId="11" applyNumberFormat="1" applyFont="1" applyFill="1" applyBorder="1" applyAlignment="1">
      <alignment horizontal="center" vertical="center"/>
    </xf>
    <xf numFmtId="10" fontId="3" fillId="0" borderId="1" xfId="11" applyNumberFormat="1" applyFont="1" applyBorder="1" applyAlignment="1">
      <alignment horizontal="center" vertical="center"/>
    </xf>
    <xf numFmtId="0" fontId="19" fillId="0" borderId="1" xfId="4" applyBorder="1" applyAlignment="1" applyProtection="1">
      <alignment horizontal="left" vertical="top" wrapText="1"/>
    </xf>
    <xf numFmtId="0" fontId="10" fillId="0" borderId="1"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29" fillId="0" borderId="0" xfId="0" applyFont="1" applyFill="1" applyBorder="1" applyAlignment="1">
      <alignment horizontal="left" vertical="top" wrapText="1"/>
    </xf>
    <xf numFmtId="0" fontId="29" fillId="0" borderId="6" xfId="0" applyFont="1" applyBorder="1" applyAlignment="1">
      <alignment horizontal="left" vertical="top" wrapText="1"/>
    </xf>
    <xf numFmtId="0" fontId="29" fillId="0" borderId="9" xfId="0" applyFont="1" applyBorder="1" applyAlignment="1">
      <alignment horizontal="left" vertical="top" wrapText="1"/>
    </xf>
    <xf numFmtId="0" fontId="29" fillId="0" borderId="5" xfId="0" applyFont="1" applyBorder="1" applyAlignment="1">
      <alignment horizontal="left" vertical="top" wrapText="1"/>
    </xf>
    <xf numFmtId="0" fontId="0" fillId="0" borderId="2" xfId="0" applyBorder="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Fill="1" applyAlignment="1"/>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0"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top" wrapText="1"/>
    </xf>
    <xf numFmtId="0" fontId="4" fillId="0" borderId="0" xfId="0" applyFont="1" applyAlignment="1">
      <alignment horizontal="left" wrapText="1"/>
    </xf>
    <xf numFmtId="0" fontId="4" fillId="0" borderId="1" xfId="5" applyFont="1" applyBorder="1" applyAlignment="1">
      <alignment horizontal="left" vertical="top" wrapText="1"/>
    </xf>
    <xf numFmtId="0" fontId="4" fillId="0" borderId="0" xfId="5" applyFill="1" applyAlignment="1"/>
    <xf numFmtId="0" fontId="4" fillId="0" borderId="3" xfId="5" applyFont="1" applyBorder="1" applyAlignment="1">
      <alignment horizontal="left" vertical="top" wrapText="1"/>
    </xf>
    <xf numFmtId="0" fontId="4" fillId="0" borderId="10" xfId="5" applyFont="1" applyBorder="1" applyAlignment="1">
      <alignment horizontal="left" vertical="top" wrapText="1"/>
    </xf>
    <xf numFmtId="0" fontId="4" fillId="0" borderId="17" xfId="5" applyFont="1" applyBorder="1" applyAlignment="1">
      <alignment horizontal="left" vertical="top" wrapText="1"/>
    </xf>
    <xf numFmtId="0" fontId="4" fillId="0" borderId="17" xfId="5" applyBorder="1" applyAlignment="1"/>
    <xf numFmtId="0" fontId="4" fillId="0" borderId="11" xfId="5" applyBorder="1" applyAlignment="1"/>
    <xf numFmtId="0" fontId="4" fillId="0" borderId="4" xfId="5" applyBorder="1" applyAlignment="1"/>
    <xf numFmtId="0" fontId="4" fillId="0" borderId="2" xfId="5" applyBorder="1" applyAlignment="1"/>
    <xf numFmtId="0" fontId="4" fillId="0" borderId="8" xfId="5" applyBorder="1" applyAlignment="1"/>
    <xf numFmtId="0" fontId="13" fillId="2" borderId="6" xfId="5" applyFont="1" applyFill="1" applyBorder="1" applyAlignment="1"/>
    <xf numFmtId="0" fontId="4" fillId="0" borderId="9" xfId="5" applyBorder="1" applyAlignment="1"/>
    <xf numFmtId="0" fontId="4" fillId="0" borderId="5" xfId="5" applyBorder="1" applyAlignment="1"/>
    <xf numFmtId="0" fontId="4" fillId="0" borderId="6" xfId="5" applyFont="1" applyBorder="1" applyAlignment="1">
      <alignment horizontal="left" vertical="top" wrapText="1"/>
    </xf>
    <xf numFmtId="0" fontId="4" fillId="0" borderId="9" xfId="5" applyFont="1" applyBorder="1" applyAlignment="1">
      <alignment horizontal="left" vertical="top" wrapText="1"/>
    </xf>
    <xf numFmtId="0" fontId="4" fillId="0" borderId="5" xfId="5" applyFont="1" applyBorder="1" applyAlignment="1">
      <alignment horizontal="left" vertical="top" wrapText="1"/>
    </xf>
    <xf numFmtId="0" fontId="4" fillId="0" borderId="17" xfId="5" applyBorder="1" applyAlignment="1">
      <alignment horizontal="left" vertical="top" wrapText="1"/>
    </xf>
    <xf numFmtId="0" fontId="3" fillId="0" borderId="17" xfId="5" applyFont="1" applyBorder="1" applyAlignment="1">
      <alignment horizontal="left" vertical="top" wrapText="1"/>
    </xf>
    <xf numFmtId="0" fontId="12" fillId="0" borderId="0" xfId="5" applyFont="1" applyFill="1" applyBorder="1" applyAlignment="1"/>
    <xf numFmtId="0" fontId="4" fillId="0" borderId="0" xfId="5" applyFill="1" applyBorder="1" applyAlignment="1"/>
    <xf numFmtId="0" fontId="10" fillId="0" borderId="7" xfId="5" applyFont="1" applyFill="1" applyBorder="1" applyAlignment="1"/>
    <xf numFmtId="0" fontId="4" fillId="0" borderId="13" xfId="5" applyFill="1" applyBorder="1" applyAlignment="1"/>
    <xf numFmtId="0" fontId="4" fillId="0" borderId="1" xfId="5" applyBorder="1" applyAlignment="1">
      <alignment horizontal="left" vertical="top"/>
    </xf>
    <xf numFmtId="0" fontId="4" fillId="0" borderId="10" xfId="5" applyBorder="1" applyAlignment="1">
      <alignment horizontal="left"/>
    </xf>
    <xf numFmtId="0" fontId="4" fillId="0" borderId="11" xfId="5" applyBorder="1" applyAlignment="1">
      <alignment horizontal="left"/>
    </xf>
    <xf numFmtId="0" fontId="4" fillId="0" borderId="14" xfId="5" applyFont="1" applyBorder="1" applyAlignment="1">
      <alignment horizontal="left" vertical="top" wrapText="1"/>
    </xf>
    <xf numFmtId="0" fontId="4" fillId="0" borderId="14" xfId="5" applyBorder="1" applyAlignment="1">
      <alignment horizontal="left" vertical="top" wrapText="1"/>
    </xf>
    <xf numFmtId="0" fontId="10" fillId="0" borderId="1" xfId="5" applyFont="1" applyBorder="1" applyAlignment="1">
      <alignment horizontal="left" vertical="top" wrapText="1"/>
    </xf>
    <xf numFmtId="0" fontId="4" fillId="0" borderId="1" xfId="5" applyBorder="1" applyAlignment="1">
      <alignment horizontal="left" vertical="top" wrapText="1"/>
    </xf>
    <xf numFmtId="0" fontId="4" fillId="0" borderId="0" xfId="5" applyFill="1" applyBorder="1" applyAlignment="1">
      <alignment horizontal="left" vertical="top" wrapText="1"/>
    </xf>
    <xf numFmtId="0" fontId="3" fillId="0" borderId="6" xfId="5" applyFont="1" applyBorder="1" applyAlignment="1">
      <alignment horizontal="left" vertical="top" wrapText="1"/>
    </xf>
    <xf numFmtId="0" fontId="3" fillId="0" borderId="9" xfId="5" applyFont="1" applyBorder="1" applyAlignment="1">
      <alignment horizontal="left" vertical="top" wrapText="1"/>
    </xf>
    <xf numFmtId="0" fontId="3" fillId="0" borderId="5" xfId="5" applyFont="1" applyBorder="1" applyAlignment="1">
      <alignment horizontal="left" vertical="top" wrapText="1"/>
    </xf>
    <xf numFmtId="0" fontId="4" fillId="0" borderId="1" xfId="5" applyFill="1" applyBorder="1" applyAlignment="1">
      <alignment horizontal="left" vertical="top" wrapText="1"/>
    </xf>
    <xf numFmtId="0" fontId="4" fillId="0" borderId="6" xfId="5" applyBorder="1" applyAlignment="1">
      <alignment horizontal="left" vertical="top" wrapText="1"/>
    </xf>
    <xf numFmtId="0" fontId="4" fillId="0" borderId="9" xfId="5" applyBorder="1" applyAlignment="1">
      <alignment horizontal="left" vertical="top" wrapText="1"/>
    </xf>
    <xf numFmtId="0" fontId="4" fillId="0" borderId="5" xfId="5" applyBorder="1" applyAlignment="1">
      <alignment wrapText="1"/>
    </xf>
    <xf numFmtId="0" fontId="10" fillId="0" borderId="0" xfId="5" applyFont="1" applyAlignment="1">
      <alignment horizontal="left" vertical="top" wrapText="1"/>
    </xf>
    <xf numFmtId="0" fontId="4" fillId="0" borderId="0" xfId="5" applyAlignment="1">
      <alignment horizontal="left" vertical="top" wrapText="1"/>
    </xf>
    <xf numFmtId="0" fontId="10" fillId="0" borderId="0" xfId="5" applyFont="1" applyAlignment="1">
      <alignment horizontal="left" vertical="top"/>
    </xf>
    <xf numFmtId="0" fontId="4" fillId="0" borderId="0" xfId="5" applyAlignment="1">
      <alignment horizontal="left" vertical="top"/>
    </xf>
    <xf numFmtId="0" fontId="4" fillId="0" borderId="0" xfId="5" applyFont="1" applyAlignment="1">
      <alignment horizontal="left" vertical="top" wrapText="1"/>
    </xf>
    <xf numFmtId="0" fontId="4" fillId="0" borderId="4" xfId="5" applyBorder="1" applyAlignment="1">
      <alignment horizontal="left" vertical="top" wrapText="1"/>
    </xf>
    <xf numFmtId="0" fontId="4" fillId="0" borderId="2" xfId="5" applyBorder="1" applyAlignment="1">
      <alignment horizontal="left" vertical="top"/>
    </xf>
    <xf numFmtId="0" fontId="4" fillId="0" borderId="8" xfId="5" applyBorder="1" applyAlignment="1">
      <alignment horizontal="left" vertical="top"/>
    </xf>
    <xf numFmtId="0" fontId="37" fillId="0" borderId="0" xfId="5" applyFont="1" applyFill="1" applyAlignment="1">
      <alignment vertical="top" wrapText="1"/>
    </xf>
    <xf numFmtId="0" fontId="34" fillId="0" borderId="0" xfId="5" applyFont="1" applyFill="1" applyAlignment="1">
      <alignment vertical="top" wrapText="1"/>
    </xf>
    <xf numFmtId="0" fontId="3" fillId="0" borderId="6" xfId="5" applyFont="1" applyFill="1" applyBorder="1" applyAlignment="1"/>
    <xf numFmtId="0" fontId="3" fillId="0" borderId="9" xfId="5" applyFont="1" applyFill="1" applyBorder="1" applyAlignment="1"/>
    <xf numFmtId="0" fontId="3" fillId="0" borderId="5" xfId="5" applyFont="1" applyFill="1" applyBorder="1" applyAlignment="1"/>
    <xf numFmtId="0" fontId="3" fillId="0" borderId="0" xfId="5" applyFont="1" applyFill="1" applyAlignment="1">
      <alignment horizontal="left" vertical="top" wrapText="1"/>
    </xf>
    <xf numFmtId="0" fontId="4" fillId="0" borderId="0" xfId="5" applyFont="1" applyFill="1" applyAlignment="1">
      <alignment horizontal="left" vertical="top" wrapText="1"/>
    </xf>
    <xf numFmtId="0" fontId="10" fillId="0" borderId="0" xfId="5" applyFont="1" applyFill="1" applyBorder="1" applyAlignment="1">
      <alignment horizontal="left" vertical="top" wrapText="1"/>
    </xf>
    <xf numFmtId="0" fontId="13" fillId="0" borderId="0" xfId="5" applyFont="1" applyFill="1" applyBorder="1" applyAlignment="1"/>
    <xf numFmtId="0" fontId="4" fillId="0" borderId="11" xfId="5" applyBorder="1" applyAlignment="1">
      <alignment horizontal="left" vertical="top"/>
    </xf>
    <xf numFmtId="0" fontId="10" fillId="0" borderId="6" xfId="5" applyFont="1" applyBorder="1" applyAlignment="1">
      <alignment horizontal="left" vertical="top" wrapText="1"/>
    </xf>
    <xf numFmtId="0" fontId="4" fillId="0" borderId="5" xfId="5" applyBorder="1" applyAlignment="1">
      <alignment horizontal="left" vertical="top" wrapText="1"/>
    </xf>
    <xf numFmtId="0" fontId="4" fillId="0" borderId="11" xfId="5" applyFont="1" applyBorder="1" applyAlignment="1">
      <alignment wrapText="1"/>
    </xf>
    <xf numFmtId="0" fontId="4" fillId="0" borderId="3" xfId="5" applyBorder="1" applyAlignment="1">
      <alignment wrapText="1"/>
    </xf>
    <xf numFmtId="0" fontId="4" fillId="0" borderId="10" xfId="5" applyBorder="1" applyAlignment="1">
      <alignment wrapText="1"/>
    </xf>
    <xf numFmtId="0" fontId="13" fillId="0" borderId="6" xfId="5" applyFont="1" applyBorder="1" applyAlignment="1">
      <alignment horizontal="center" vertical="top" wrapText="1"/>
    </xf>
    <xf numFmtId="0" fontId="4" fillId="0" borderId="9" xfId="5" applyBorder="1" applyAlignment="1">
      <alignment horizontal="center" vertical="top" wrapText="1"/>
    </xf>
    <xf numFmtId="0" fontId="4" fillId="0" borderId="9" xfId="5" applyBorder="1" applyAlignment="1">
      <alignment wrapText="1"/>
    </xf>
    <xf numFmtId="0" fontId="10" fillId="0" borderId="0" xfId="5" applyFont="1" applyFill="1" applyBorder="1" applyAlignment="1">
      <alignment vertical="top" wrapText="1"/>
    </xf>
    <xf numFmtId="0" fontId="10" fillId="0" borderId="15" xfId="5" applyFont="1" applyBorder="1" applyAlignment="1"/>
    <xf numFmtId="0" fontId="4" fillId="0" borderId="15" xfId="5" applyBorder="1" applyAlignment="1"/>
    <xf numFmtId="0" fontId="4" fillId="0" borderId="4" xfId="5" applyFont="1" applyBorder="1" applyAlignment="1"/>
    <xf numFmtId="0" fontId="3" fillId="0" borderId="2" xfId="5" applyFont="1" applyBorder="1" applyAlignment="1">
      <alignment vertical="top" wrapText="1"/>
    </xf>
    <xf numFmtId="0" fontId="4" fillId="0" borderId="2" xfId="5" applyBorder="1" applyAlignment="1">
      <alignment vertical="top" wrapText="1"/>
    </xf>
    <xf numFmtId="0" fontId="13" fillId="2" borderId="1" xfId="5" applyFont="1" applyFill="1" applyBorder="1" applyAlignment="1"/>
    <xf numFmtId="0" fontId="4" fillId="2" borderId="1" xfId="5" applyFill="1" applyBorder="1" applyAlignment="1"/>
    <xf numFmtId="0" fontId="3" fillId="0" borderId="0" xfId="5" applyFont="1" applyBorder="1" applyAlignment="1">
      <alignment horizontal="left" vertical="top" wrapText="1"/>
    </xf>
    <xf numFmtId="0" fontId="4" fillId="0" borderId="0" xfId="5" applyFont="1" applyBorder="1" applyAlignment="1">
      <alignment horizontal="left" vertical="top" wrapText="1"/>
    </xf>
    <xf numFmtId="0" fontId="4" fillId="0" borderId="0" xfId="5" applyAlignment="1"/>
    <xf numFmtId="0" fontId="4" fillId="0" borderId="0" xfId="5" applyFont="1" applyAlignment="1">
      <alignment wrapText="1"/>
    </xf>
    <xf numFmtId="0" fontId="3" fillId="0" borderId="0" xfId="5" applyFont="1" applyAlignment="1">
      <alignment wrapText="1"/>
    </xf>
    <xf numFmtId="0" fontId="10" fillId="0" borderId="1" xfId="5" applyFont="1" applyBorder="1" applyAlignment="1"/>
    <xf numFmtId="0" fontId="4" fillId="0" borderId="1" xfId="5" applyBorder="1" applyAlignment="1"/>
    <xf numFmtId="0" fontId="12" fillId="0" borderId="0" xfId="5" applyFont="1" applyFill="1" applyAlignment="1"/>
    <xf numFmtId="0" fontId="3" fillId="0" borderId="0" xfId="5" applyFont="1" applyAlignment="1">
      <alignment vertical="top" wrapText="1"/>
    </xf>
    <xf numFmtId="0" fontId="4" fillId="0" borderId="6" xfId="5" applyFill="1" applyBorder="1" applyAlignment="1" applyProtection="1">
      <protection locked="0"/>
    </xf>
    <xf numFmtId="0" fontId="4" fillId="0" borderId="9" xfId="5" applyFill="1" applyBorder="1" applyAlignment="1" applyProtection="1">
      <protection locked="0"/>
    </xf>
    <xf numFmtId="0" fontId="4" fillId="0" borderId="5" xfId="5" applyFill="1" applyBorder="1" applyAlignment="1" applyProtection="1">
      <protection locked="0"/>
    </xf>
    <xf numFmtId="0" fontId="4" fillId="0" borderId="1" xfId="5" applyFill="1" applyBorder="1" applyAlignment="1"/>
    <xf numFmtId="0" fontId="4" fillId="0" borderId="6" xfId="5" applyBorder="1" applyAlignment="1"/>
    <xf numFmtId="0" fontId="4" fillId="0" borderId="6" xfId="5" applyFill="1" applyBorder="1" applyAlignment="1"/>
    <xf numFmtId="0" fontId="10" fillId="0" borderId="6" xfId="5" applyFont="1" applyBorder="1" applyAlignment="1"/>
    <xf numFmtId="0" fontId="4" fillId="0" borderId="0" xfId="5" applyBorder="1" applyAlignment="1">
      <alignment horizontal="left" vertical="top" wrapText="1"/>
    </xf>
    <xf numFmtId="0" fontId="2" fillId="2" borderId="0" xfId="5" applyFont="1" applyFill="1" applyAlignment="1">
      <alignment horizontal="center" vertical="center"/>
    </xf>
    <xf numFmtId="0" fontId="4" fillId="0" borderId="0" xfId="5" applyAlignment="1">
      <alignment horizontal="center" vertical="center"/>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13"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xf>
    <xf numFmtId="0" fontId="4" fillId="0" borderId="2" xfId="0" applyFont="1" applyBorder="1" applyAlignment="1">
      <alignment horizontal="left" vertical="top"/>
    </xf>
    <xf numFmtId="0" fontId="0" fillId="0" borderId="2" xfId="0" applyBorder="1" applyAlignment="1">
      <alignment horizontal="left" vertical="top"/>
    </xf>
    <xf numFmtId="0" fontId="4" fillId="0" borderId="0" xfId="0" applyFont="1" applyAlignment="1">
      <alignmen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4" xfId="0" applyFont="1" applyFill="1" applyBorder="1" applyAlignment="1">
      <alignment horizontal="left"/>
    </xf>
    <xf numFmtId="0" fontId="4" fillId="0" borderId="8" xfId="0" applyFont="1" applyFill="1" applyBorder="1" applyAlignment="1">
      <alignment horizontal="left"/>
    </xf>
    <xf numFmtId="49" fontId="4" fillId="0" borderId="6" xfId="5" applyNumberFormat="1" applyFont="1" applyBorder="1" applyAlignment="1">
      <alignment horizontal="center" vertical="center"/>
    </xf>
    <xf numFmtId="49" fontId="4" fillId="0" borderId="5" xfId="5" applyNumberFormat="1" applyFont="1" applyBorder="1" applyAlignment="1">
      <alignment horizontal="center" vertical="center"/>
    </xf>
    <xf numFmtId="0" fontId="3" fillId="0" borderId="0" xfId="5" applyFont="1" applyAlignment="1">
      <alignment horizontal="left" vertical="top" wrapText="1"/>
    </xf>
    <xf numFmtId="0" fontId="4" fillId="0" borderId="17" xfId="5" applyBorder="1" applyAlignment="1">
      <alignment horizontal="left" vertical="top"/>
    </xf>
    <xf numFmtId="0" fontId="3" fillId="0" borderId="2" xfId="5" applyFont="1" applyBorder="1" applyAlignment="1">
      <alignment horizontal="left" vertical="top" wrapText="1"/>
    </xf>
    <xf numFmtId="0" fontId="4" fillId="0" borderId="2" xfId="5" applyFont="1" applyBorder="1" applyAlignment="1">
      <alignment horizontal="left" vertical="top" wrapText="1"/>
    </xf>
    <xf numFmtId="0" fontId="4" fillId="0" borderId="2" xfId="5" applyFont="1" applyBorder="1" applyAlignment="1">
      <alignment wrapText="1"/>
    </xf>
    <xf numFmtId="0" fontId="4" fillId="0" borderId="0" xfId="5" applyFont="1" applyBorder="1" applyAlignment="1">
      <alignment wrapText="1"/>
    </xf>
    <xf numFmtId="0" fontId="4" fillId="0" borderId="1" xfId="5" applyFont="1" applyBorder="1" applyAlignment="1">
      <alignment horizontal="center" vertical="center" wrapText="1"/>
    </xf>
    <xf numFmtId="0" fontId="4" fillId="0" borderId="6" xfId="5" applyFont="1" applyBorder="1" applyAlignment="1">
      <alignment horizontal="center" vertical="center" wrapText="1"/>
    </xf>
    <xf numFmtId="0" fontId="4" fillId="0" borderId="5" xfId="5" applyFont="1" applyBorder="1" applyAlignment="1">
      <alignment horizontal="center" vertical="center" wrapText="1"/>
    </xf>
    <xf numFmtId="0" fontId="4" fillId="0" borderId="0" xfId="5" applyAlignment="1">
      <alignment wrapText="1"/>
    </xf>
    <xf numFmtId="0" fontId="4" fillId="0" borderId="2" xfId="5" applyFont="1" applyFill="1" applyBorder="1" applyAlignment="1">
      <alignment horizontal="left" vertical="top" wrapText="1"/>
    </xf>
    <xf numFmtId="0" fontId="4" fillId="0" borderId="2" xfId="5" applyFill="1" applyBorder="1" applyAlignment="1">
      <alignment wrapText="1"/>
    </xf>
    <xf numFmtId="0" fontId="3" fillId="0" borderId="0" xfId="0" applyFont="1" applyAlignment="1">
      <alignment horizontal="left" vertical="top" wrapText="1"/>
    </xf>
    <xf numFmtId="0" fontId="13" fillId="0" borderId="0" xfId="0" applyFont="1" applyAlignment="1">
      <alignment horizontal="left" vertical="top" wrapText="1"/>
    </xf>
    <xf numFmtId="0" fontId="4" fillId="0" borderId="0" xfId="0" applyFont="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2" xfId="0" applyFont="1" applyFill="1" applyBorder="1" applyAlignment="1">
      <alignment horizontal="left" vertical="top" wrapText="1"/>
    </xf>
    <xf numFmtId="0" fontId="10"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4" fillId="0" borderId="1" xfId="5" applyBorder="1"/>
    <xf numFmtId="0" fontId="11" fillId="0" borderId="0" xfId="5" applyFont="1" applyFill="1" applyAlignment="1">
      <alignment wrapText="1"/>
    </xf>
    <xf numFmtId="0" fontId="4" fillId="0" borderId="0" xfId="5" applyFill="1" applyAlignment="1">
      <alignment wrapText="1"/>
    </xf>
    <xf numFmtId="0" fontId="4" fillId="0" borderId="10" xfId="5" applyBorder="1" applyAlignment="1">
      <alignment horizontal="left" vertical="top" wrapText="1"/>
    </xf>
    <xf numFmtId="0" fontId="4" fillId="0" borderId="11" xfId="5" applyBorder="1" applyAlignment="1">
      <alignment horizontal="left" vertical="top" wrapText="1"/>
    </xf>
    <xf numFmtId="0" fontId="4" fillId="0" borderId="2" xfId="5" applyBorder="1" applyAlignment="1">
      <alignment horizontal="left" vertical="top" wrapText="1"/>
    </xf>
    <xf numFmtId="0" fontId="4" fillId="0" borderId="0" xfId="5" applyFont="1" applyAlignment="1">
      <alignment horizontal="left" vertical="top"/>
    </xf>
    <xf numFmtId="0" fontId="4" fillId="2" borderId="1" xfId="5" applyFill="1" applyBorder="1"/>
    <xf numFmtId="0" fontId="4" fillId="0" borderId="0" xfId="5" applyFont="1" applyFill="1" applyAlignment="1">
      <alignment horizontal="left" vertical="top"/>
    </xf>
    <xf numFmtId="0" fontId="4" fillId="0" borderId="6" xfId="5" applyBorder="1" applyAlignment="1">
      <alignment horizontal="left" vertical="top"/>
    </xf>
    <xf numFmtId="0" fontId="4" fillId="0" borderId="6" xfId="5" applyFill="1" applyBorder="1" applyAlignment="1">
      <alignment horizontal="left" vertical="top"/>
    </xf>
    <xf numFmtId="0" fontId="4" fillId="0" borderId="9" xfId="5" applyFill="1" applyBorder="1" applyAlignment="1"/>
    <xf numFmtId="0" fontId="4" fillId="0" borderId="5" xfId="5" applyFill="1" applyBorder="1" applyAlignment="1"/>
    <xf numFmtId="0" fontId="4" fillId="0" borderId="1" xfId="5" applyFont="1" applyFill="1" applyBorder="1" applyAlignment="1">
      <alignment horizontal="left" vertical="top" wrapText="1"/>
    </xf>
    <xf numFmtId="0" fontId="4" fillId="0" borderId="17" xfId="5" applyFill="1" applyBorder="1" applyAlignment="1">
      <alignment wrapText="1"/>
    </xf>
    <xf numFmtId="0" fontId="4" fillId="0" borderId="11" xfId="5" applyFill="1" applyBorder="1" applyAlignment="1">
      <alignment wrapText="1"/>
    </xf>
    <xf numFmtId="0" fontId="7" fillId="0" borderId="0" xfId="5" applyFont="1" applyAlignment="1">
      <alignment horizontal="left" vertical="top" wrapText="1"/>
    </xf>
    <xf numFmtId="0" fontId="3" fillId="0" borderId="2" xfId="5" applyFont="1" applyFill="1" applyBorder="1" applyAlignment="1">
      <alignment horizontal="left" vertical="top" wrapText="1"/>
    </xf>
    <xf numFmtId="0" fontId="13" fillId="0" borderId="0" xfId="5" applyFont="1" applyFill="1" applyAlignment="1">
      <alignment wrapText="1"/>
    </xf>
    <xf numFmtId="0" fontId="4" fillId="0" borderId="0" xfId="5" applyFont="1" applyFill="1" applyAlignment="1">
      <alignment wrapText="1"/>
    </xf>
    <xf numFmtId="0" fontId="4" fillId="0" borderId="9" xfId="5" applyFill="1" applyBorder="1" applyAlignment="1">
      <alignment wrapText="1"/>
    </xf>
    <xf numFmtId="0" fontId="4" fillId="0" borderId="5" xfId="5" applyFill="1" applyBorder="1" applyAlignment="1">
      <alignment wrapText="1"/>
    </xf>
    <xf numFmtId="0" fontId="16" fillId="0" borderId="6" xfId="5" applyFont="1" applyBorder="1" applyAlignment="1">
      <alignment horizontal="left" vertical="top" wrapText="1"/>
    </xf>
    <xf numFmtId="0" fontId="16" fillId="0" borderId="9" xfId="5" applyFont="1" applyBorder="1" applyAlignment="1">
      <alignment horizontal="left" vertical="top" wrapText="1"/>
    </xf>
    <xf numFmtId="0" fontId="16" fillId="0" borderId="5" xfId="5" applyFont="1" applyBorder="1" applyAlignment="1">
      <alignment horizontal="left" vertical="top" wrapText="1"/>
    </xf>
    <xf numFmtId="0" fontId="9" fillId="2" borderId="6" xfId="5" applyFont="1" applyFill="1" applyBorder="1"/>
    <xf numFmtId="0" fontId="9" fillId="2" borderId="9" xfId="5" applyFont="1" applyFill="1" applyBorder="1"/>
    <xf numFmtId="0" fontId="9" fillId="2" borderId="5" xfId="5" applyFont="1" applyFill="1" applyBorder="1"/>
    <xf numFmtId="0" fontId="4" fillId="0" borderId="6" xfId="5" applyFill="1" applyBorder="1" applyAlignment="1">
      <alignment horizontal="left" vertical="top" wrapText="1"/>
    </xf>
    <xf numFmtId="0" fontId="4" fillId="0" borderId="9" xfId="5" applyFill="1" applyBorder="1" applyAlignment="1">
      <alignment horizontal="left" vertical="top" wrapText="1"/>
    </xf>
    <xf numFmtId="0" fontId="4" fillId="0" borderId="5" xfId="5" applyFill="1" applyBorder="1" applyAlignment="1">
      <alignment horizontal="left" vertical="top" wrapText="1"/>
    </xf>
    <xf numFmtId="0" fontId="4" fillId="0" borderId="1" xfId="5" applyBorder="1" applyAlignment="1">
      <alignment horizontal="left" vertical="center"/>
    </xf>
    <xf numFmtId="0" fontId="4" fillId="2" borderId="6" xfId="5" applyFill="1" applyBorder="1"/>
    <xf numFmtId="0" fontId="4" fillId="2" borderId="9" xfId="5" applyFill="1" applyBorder="1"/>
    <xf numFmtId="0" fontId="4" fillId="2" borderId="5" xfId="5" applyFill="1" applyBorder="1"/>
    <xf numFmtId="0" fontId="7" fillId="0" borderId="0" xfId="5" applyFont="1" applyAlignment="1">
      <alignment horizontal="left" vertical="top"/>
    </xf>
    <xf numFmtId="0" fontId="10" fillId="2" borderId="1" xfId="5" applyFont="1" applyFill="1" applyBorder="1" applyAlignment="1">
      <alignment horizontal="left" vertical="top" wrapText="1"/>
    </xf>
    <xf numFmtId="0" fontId="4" fillId="2" borderId="1" xfId="5" applyFill="1" applyBorder="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left" vertical="top" wrapText="1"/>
    </xf>
    <xf numFmtId="0" fontId="15" fillId="0" borderId="1" xfId="0" applyFont="1" applyFill="1" applyBorder="1" applyAlignment="1">
      <alignment vertical="top" wrapText="1"/>
    </xf>
    <xf numFmtId="0" fontId="16" fillId="0" borderId="0" xfId="0" applyFont="1" applyAlignment="1">
      <alignment horizontal="left" vertical="top" wrapText="1"/>
    </xf>
    <xf numFmtId="0" fontId="0" fillId="0" borderId="9" xfId="0" applyFill="1" applyBorder="1" applyAlignment="1">
      <alignment horizontal="left" vertical="top" wrapText="1"/>
    </xf>
    <xf numFmtId="0" fontId="0" fillId="0" borderId="1"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18" fillId="0" borderId="0" xfId="0" applyFont="1" applyFill="1" applyAlignment="1">
      <alignment horizontal="left" vertical="top" wrapText="1"/>
    </xf>
    <xf numFmtId="0" fontId="15" fillId="0" borderId="0" xfId="0" applyFont="1" applyFill="1" applyAlignment="1">
      <alignment horizontal="left" vertical="top" wrapText="1"/>
    </xf>
    <xf numFmtId="0" fontId="18" fillId="0" borderId="0" xfId="0" applyFont="1" applyAlignment="1">
      <alignment horizontal="left" vertical="top" wrapText="1"/>
    </xf>
    <xf numFmtId="0" fontId="2" fillId="0" borderId="0" xfId="5" applyFont="1" applyFill="1" applyAlignment="1">
      <alignment horizontal="center" vertical="center"/>
    </xf>
    <xf numFmtId="0" fontId="11" fillId="0" borderId="0" xfId="0" applyFont="1" applyAlignment="1">
      <alignment horizontal="left" vertical="top" wrapText="1"/>
    </xf>
    <xf numFmtId="0" fontId="20" fillId="0" borderId="0" xfId="0" applyFont="1" applyAlignment="1">
      <alignment horizontal="left" vertical="top" wrapText="1"/>
    </xf>
  </cellXfs>
  <cellStyles count="12">
    <cellStyle name="Comma" xfId="10" builtinId="3"/>
    <cellStyle name="Comma 2" xfId="1"/>
    <cellStyle name="Comma 3" xfId="8"/>
    <cellStyle name="Currency" xfId="2" builtinId="4"/>
    <cellStyle name="Currency 2" xfId="3"/>
    <cellStyle name="Hyperlink" xfId="4" builtinId="8"/>
    <cellStyle name="Normal" xfId="0" builtinId="0"/>
    <cellStyle name="Normal 2" xfId="5"/>
    <cellStyle name="Percent 2" xfId="6"/>
    <cellStyle name="Percent 2 2" xfId="11"/>
    <cellStyle name="Percent 3" xfId="7"/>
    <cellStyle name="Percent 4"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pplytexas.org/adappc/gen/c_start.WBX" TargetMode="External"/><Relationship Id="rId2" Type="http://schemas.openxmlformats.org/officeDocument/2006/relationships/hyperlink" Target="mailto:prospects@utsa.edu" TargetMode="External"/><Relationship Id="rId1" Type="http://schemas.openxmlformats.org/officeDocument/2006/relationships/hyperlink" Target="http://www.utsa.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activeCell="F31" sqref="F31"/>
    </sheetView>
  </sheetViews>
  <sheetFormatPr defaultColWidth="0" defaultRowHeight="12.75" customHeight="1"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41" t="s">
        <v>160</v>
      </c>
      <c r="B1" s="441"/>
      <c r="C1" s="441"/>
      <c r="D1" s="442"/>
    </row>
    <row r="2" spans="1:6" x14ac:dyDescent="0.2">
      <c r="C2" s="443"/>
      <c r="D2" s="443"/>
    </row>
    <row r="3" spans="1:6" x14ac:dyDescent="0.2">
      <c r="A3" s="2" t="s">
        <v>79</v>
      </c>
      <c r="B3" s="89" t="s">
        <v>80</v>
      </c>
      <c r="C3" s="36"/>
      <c r="D3" s="36"/>
    </row>
    <row r="4" spans="1:6" x14ac:dyDescent="0.2">
      <c r="A4" s="2" t="s">
        <v>79</v>
      </c>
      <c r="B4" s="90" t="s">
        <v>81</v>
      </c>
      <c r="C4" s="84"/>
      <c r="D4" s="84" t="s">
        <v>741</v>
      </c>
    </row>
    <row r="5" spans="1:6" x14ac:dyDescent="0.2">
      <c r="A5" s="2" t="s">
        <v>79</v>
      </c>
      <c r="B5" s="90" t="s">
        <v>82</v>
      </c>
      <c r="C5" s="84"/>
      <c r="D5" s="84" t="s">
        <v>742</v>
      </c>
    </row>
    <row r="6" spans="1:6" x14ac:dyDescent="0.2">
      <c r="A6" s="2" t="s">
        <v>79</v>
      </c>
      <c r="B6" s="90" t="s">
        <v>83</v>
      </c>
      <c r="C6" s="84"/>
      <c r="D6" s="84" t="s">
        <v>743</v>
      </c>
    </row>
    <row r="7" spans="1:6" x14ac:dyDescent="0.2">
      <c r="A7" s="2" t="s">
        <v>79</v>
      </c>
      <c r="B7" s="90" t="s">
        <v>162</v>
      </c>
      <c r="C7" s="84"/>
      <c r="D7" s="84" t="s">
        <v>744</v>
      </c>
    </row>
    <row r="8" spans="1:6" x14ac:dyDescent="0.2">
      <c r="A8" s="2" t="s">
        <v>79</v>
      </c>
      <c r="B8" s="90" t="s">
        <v>84</v>
      </c>
      <c r="C8" s="84"/>
      <c r="D8" s="84" t="s">
        <v>745</v>
      </c>
    </row>
    <row r="9" spans="1:6" x14ac:dyDescent="0.2">
      <c r="A9" s="2" t="s">
        <v>79</v>
      </c>
      <c r="B9" s="90" t="s">
        <v>85</v>
      </c>
      <c r="C9" s="84"/>
      <c r="D9" s="84" t="s">
        <v>746</v>
      </c>
    </row>
    <row r="10" spans="1:6" x14ac:dyDescent="0.2">
      <c r="A10" s="2" t="s">
        <v>79</v>
      </c>
      <c r="B10" s="90" t="s">
        <v>86</v>
      </c>
      <c r="C10" s="84"/>
      <c r="D10" s="84" t="s">
        <v>747</v>
      </c>
    </row>
    <row r="11" spans="1:6" x14ac:dyDescent="0.2">
      <c r="A11" s="2" t="s">
        <v>79</v>
      </c>
      <c r="B11" s="90" t="s">
        <v>87</v>
      </c>
      <c r="C11" s="84"/>
      <c r="D11" s="84" t="s">
        <v>748</v>
      </c>
    </row>
    <row r="12" spans="1:6" x14ac:dyDescent="0.2">
      <c r="A12" s="2" t="s">
        <v>79</v>
      </c>
      <c r="B12" s="35" t="s">
        <v>88</v>
      </c>
      <c r="C12" s="36"/>
      <c r="D12" s="88"/>
      <c r="E12" s="87" t="s">
        <v>360</v>
      </c>
      <c r="F12" s="29" t="s">
        <v>361</v>
      </c>
    </row>
    <row r="13" spans="1:6" x14ac:dyDescent="0.2">
      <c r="A13" s="2"/>
      <c r="B13" s="35"/>
      <c r="C13" s="36"/>
      <c r="D13" s="88"/>
      <c r="E13" s="34" t="s">
        <v>749</v>
      </c>
      <c r="F13" s="9"/>
    </row>
    <row r="14" spans="1:6" x14ac:dyDescent="0.2">
      <c r="A14" s="2" t="s">
        <v>79</v>
      </c>
      <c r="B14" s="260" t="s">
        <v>89</v>
      </c>
      <c r="C14" s="261"/>
      <c r="D14" s="262"/>
    </row>
    <row r="15" spans="1:6" x14ac:dyDescent="0.2">
      <c r="A15" s="2"/>
      <c r="B15" s="263" t="s">
        <v>750</v>
      </c>
      <c r="C15" s="264"/>
      <c r="D15" s="265"/>
    </row>
    <row r="16" spans="1:6" x14ac:dyDescent="0.2">
      <c r="A16" s="2"/>
      <c r="B16" s="266"/>
      <c r="C16" s="267"/>
      <c r="D16" s="267"/>
    </row>
    <row r="17" spans="1:4" ht="53.25" customHeight="1" x14ac:dyDescent="0.2">
      <c r="A17" s="111" t="s">
        <v>250</v>
      </c>
      <c r="B17" s="444" t="s">
        <v>512</v>
      </c>
      <c r="C17" s="444"/>
      <c r="D17" s="444"/>
    </row>
    <row r="18" spans="1:4" ht="53.25" customHeight="1" x14ac:dyDescent="0.2">
      <c r="A18" s="2"/>
      <c r="B18" s="445"/>
      <c r="C18" s="446"/>
      <c r="D18" s="447"/>
    </row>
    <row r="19" spans="1:4" x14ac:dyDescent="0.2">
      <c r="C19" s="7"/>
      <c r="D19" s="7"/>
    </row>
    <row r="20" spans="1:4" x14ac:dyDescent="0.2">
      <c r="A20" s="2" t="s">
        <v>504</v>
      </c>
      <c r="B20" s="10" t="s">
        <v>161</v>
      </c>
      <c r="C20" s="448"/>
      <c r="D20" s="448"/>
    </row>
    <row r="21" spans="1:4" x14ac:dyDescent="0.2">
      <c r="A21" s="2" t="s">
        <v>504</v>
      </c>
      <c r="B21" s="9" t="s">
        <v>256</v>
      </c>
      <c r="C21" s="440" t="s">
        <v>766</v>
      </c>
      <c r="D21" s="440"/>
    </row>
    <row r="22" spans="1:4" x14ac:dyDescent="0.2">
      <c r="A22" s="2" t="s">
        <v>504</v>
      </c>
      <c r="B22" s="9" t="s">
        <v>162</v>
      </c>
      <c r="C22" s="440" t="s">
        <v>744</v>
      </c>
      <c r="D22" s="440"/>
    </row>
    <row r="23" spans="1:4" x14ac:dyDescent="0.2">
      <c r="A23" s="2" t="s">
        <v>504</v>
      </c>
      <c r="B23" s="83" t="s">
        <v>497</v>
      </c>
      <c r="C23" s="440" t="s">
        <v>745</v>
      </c>
      <c r="D23" s="440"/>
    </row>
    <row r="24" spans="1:4" x14ac:dyDescent="0.2">
      <c r="A24" s="2" t="s">
        <v>504</v>
      </c>
      <c r="B24" s="83" t="s">
        <v>496</v>
      </c>
      <c r="C24" s="449"/>
      <c r="D24" s="450"/>
    </row>
    <row r="25" spans="1:4" x14ac:dyDescent="0.2">
      <c r="A25" s="2" t="s">
        <v>504</v>
      </c>
      <c r="B25" s="83" t="s">
        <v>497</v>
      </c>
      <c r="C25" s="449"/>
      <c r="D25" s="450"/>
    </row>
    <row r="26" spans="1:4" x14ac:dyDescent="0.2">
      <c r="A26" s="2" t="s">
        <v>504</v>
      </c>
      <c r="B26" s="9" t="s">
        <v>498</v>
      </c>
      <c r="C26" s="440" t="s">
        <v>751</v>
      </c>
      <c r="D26" s="440"/>
    </row>
    <row r="27" spans="1:4" x14ac:dyDescent="0.2">
      <c r="A27" s="2" t="s">
        <v>504</v>
      </c>
      <c r="B27" s="9" t="s">
        <v>163</v>
      </c>
      <c r="C27" s="439" t="s">
        <v>752</v>
      </c>
      <c r="D27" s="440"/>
    </row>
    <row r="28" spans="1:4" x14ac:dyDescent="0.2">
      <c r="A28" s="2" t="s">
        <v>504</v>
      </c>
      <c r="B28" s="9" t="s">
        <v>164</v>
      </c>
      <c r="C28" s="440" t="s">
        <v>753</v>
      </c>
      <c r="D28" s="440"/>
    </row>
    <row r="29" spans="1:4" x14ac:dyDescent="0.2">
      <c r="A29" s="2" t="s">
        <v>504</v>
      </c>
      <c r="B29" s="9" t="s">
        <v>165</v>
      </c>
      <c r="C29" s="440" t="s">
        <v>754</v>
      </c>
      <c r="D29" s="440"/>
    </row>
    <row r="30" spans="1:4" x14ac:dyDescent="0.2">
      <c r="A30" s="2" t="s">
        <v>504</v>
      </c>
      <c r="B30" s="9" t="s">
        <v>499</v>
      </c>
      <c r="C30" s="449" t="s">
        <v>744</v>
      </c>
      <c r="D30" s="450"/>
    </row>
    <row r="31" spans="1:4" x14ac:dyDescent="0.2">
      <c r="A31" s="2" t="s">
        <v>504</v>
      </c>
      <c r="B31" s="9" t="s">
        <v>497</v>
      </c>
      <c r="C31" s="449" t="s">
        <v>745</v>
      </c>
      <c r="D31" s="450"/>
    </row>
    <row r="32" spans="1:4" x14ac:dyDescent="0.2">
      <c r="A32" s="2" t="s">
        <v>504</v>
      </c>
      <c r="B32" s="9" t="s">
        <v>588</v>
      </c>
      <c r="C32" s="440" t="s">
        <v>755</v>
      </c>
      <c r="D32" s="440"/>
    </row>
    <row r="33" spans="1:4" x14ac:dyDescent="0.2">
      <c r="A33" s="2" t="s">
        <v>504</v>
      </c>
      <c r="B33" s="9" t="s">
        <v>166</v>
      </c>
      <c r="C33" s="439" t="s">
        <v>756</v>
      </c>
      <c r="D33" s="440"/>
    </row>
    <row r="34" spans="1:4" ht="38.25" x14ac:dyDescent="0.2">
      <c r="A34" s="111" t="s">
        <v>504</v>
      </c>
      <c r="B34" s="125" t="s">
        <v>292</v>
      </c>
      <c r="C34" s="439" t="s">
        <v>757</v>
      </c>
      <c r="D34" s="440"/>
    </row>
    <row r="35" spans="1:4" ht="51" x14ac:dyDescent="0.2">
      <c r="A35" s="111" t="s">
        <v>504</v>
      </c>
      <c r="B35" s="124" t="s">
        <v>293</v>
      </c>
      <c r="C35" s="144"/>
      <c r="D35" s="100"/>
    </row>
    <row r="36" spans="1:4" x14ac:dyDescent="0.2"/>
    <row r="37" spans="1:4" x14ac:dyDescent="0.2">
      <c r="A37" s="2" t="s">
        <v>505</v>
      </c>
      <c r="B37" s="451" t="s">
        <v>167</v>
      </c>
      <c r="C37" s="452"/>
      <c r="D37" s="442"/>
    </row>
    <row r="38" spans="1:4" x14ac:dyDescent="0.2">
      <c r="A38" s="2" t="s">
        <v>505</v>
      </c>
      <c r="B38" s="11" t="s">
        <v>168</v>
      </c>
      <c r="C38" s="43" t="s">
        <v>749</v>
      </c>
    </row>
    <row r="39" spans="1:4" x14ac:dyDescent="0.2">
      <c r="A39" s="2" t="s">
        <v>505</v>
      </c>
      <c r="B39" s="11" t="s">
        <v>169</v>
      </c>
      <c r="C39" s="43"/>
    </row>
    <row r="40" spans="1:4" x14ac:dyDescent="0.2">
      <c r="A40" s="2" t="s">
        <v>505</v>
      </c>
      <c r="B40" s="11" t="s">
        <v>170</v>
      </c>
      <c r="C40" s="43"/>
    </row>
    <row r="41" spans="1:4" x14ac:dyDescent="0.2">
      <c r="A41" s="2"/>
      <c r="B41" s="3"/>
    </row>
    <row r="42" spans="1:4" x14ac:dyDescent="0.2">
      <c r="A42" s="2" t="s">
        <v>506</v>
      </c>
      <c r="B42" s="3" t="s">
        <v>500</v>
      </c>
    </row>
    <row r="43" spans="1:4" x14ac:dyDescent="0.2">
      <c r="A43" s="2" t="s">
        <v>506</v>
      </c>
      <c r="B43" s="11" t="s">
        <v>171</v>
      </c>
      <c r="C43" s="43" t="s">
        <v>749</v>
      </c>
    </row>
    <row r="44" spans="1:4" x14ac:dyDescent="0.2">
      <c r="A44" s="2" t="s">
        <v>506</v>
      </c>
      <c r="B44" s="11" t="s">
        <v>172</v>
      </c>
      <c r="C44" s="43"/>
    </row>
    <row r="45" spans="1:4" x14ac:dyDescent="0.2">
      <c r="A45" s="2" t="s">
        <v>506</v>
      </c>
      <c r="B45" s="11" t="s">
        <v>173</v>
      </c>
      <c r="C45" s="43"/>
    </row>
    <row r="46" spans="1:4" x14ac:dyDescent="0.2">
      <c r="A46" s="2"/>
      <c r="B46" s="3"/>
    </row>
    <row r="47" spans="1:4" x14ac:dyDescent="0.2">
      <c r="A47" s="2" t="s">
        <v>507</v>
      </c>
      <c r="B47" s="3" t="s">
        <v>174</v>
      </c>
      <c r="C47" s="5"/>
    </row>
    <row r="48" spans="1:4" x14ac:dyDescent="0.2">
      <c r="A48" s="2" t="s">
        <v>507</v>
      </c>
      <c r="B48" s="11" t="s">
        <v>175</v>
      </c>
      <c r="C48" s="42" t="s">
        <v>749</v>
      </c>
    </row>
    <row r="49" spans="1:3" x14ac:dyDescent="0.2">
      <c r="A49" s="2" t="s">
        <v>507</v>
      </c>
      <c r="B49" s="11" t="s">
        <v>176</v>
      </c>
      <c r="C49" s="42"/>
    </row>
    <row r="50" spans="1:3" x14ac:dyDescent="0.2">
      <c r="A50" s="2" t="s">
        <v>507</v>
      </c>
      <c r="B50" s="11" t="s">
        <v>177</v>
      </c>
      <c r="C50" s="42"/>
    </row>
    <row r="51" spans="1:3" x14ac:dyDescent="0.2">
      <c r="A51" s="2" t="s">
        <v>507</v>
      </c>
      <c r="B51" s="12" t="s">
        <v>178</v>
      </c>
      <c r="C51" s="42"/>
    </row>
    <row r="52" spans="1:3" x14ac:dyDescent="0.2">
      <c r="A52" s="2" t="s">
        <v>507</v>
      </c>
      <c r="B52" s="11" t="s">
        <v>179</v>
      </c>
      <c r="C52" s="42"/>
    </row>
    <row r="53" spans="1:3" x14ac:dyDescent="0.2">
      <c r="A53" s="2" t="s">
        <v>507</v>
      </c>
      <c r="B53" s="13" t="s">
        <v>180</v>
      </c>
      <c r="C53" s="42"/>
    </row>
    <row r="54" spans="1:3" x14ac:dyDescent="0.2">
      <c r="A54" s="2"/>
      <c r="B54" s="45"/>
      <c r="C54" s="44"/>
    </row>
    <row r="55" spans="1:3" x14ac:dyDescent="0.2">
      <c r="A55" s="2" t="s">
        <v>507</v>
      </c>
      <c r="B55" s="13" t="s">
        <v>181</v>
      </c>
      <c r="C55" s="42"/>
    </row>
    <row r="56" spans="1:3" x14ac:dyDescent="0.2">
      <c r="A56" s="2"/>
      <c r="B56" s="14"/>
      <c r="C56" s="15"/>
    </row>
    <row r="57" spans="1:3" x14ac:dyDescent="0.2">
      <c r="A57" s="2"/>
      <c r="B57" s="3"/>
      <c r="C57" s="5"/>
    </row>
    <row r="58" spans="1:3" x14ac:dyDescent="0.2">
      <c r="A58" s="2" t="s">
        <v>508</v>
      </c>
      <c r="B58" s="3" t="s">
        <v>501</v>
      </c>
    </row>
    <row r="59" spans="1:3" x14ac:dyDescent="0.2">
      <c r="A59" s="2" t="s">
        <v>508</v>
      </c>
      <c r="B59" s="11" t="s">
        <v>182</v>
      </c>
      <c r="C59" s="43"/>
    </row>
    <row r="60" spans="1:3" x14ac:dyDescent="0.2">
      <c r="A60" s="2" t="s">
        <v>508</v>
      </c>
      <c r="B60" s="11" t="s">
        <v>183</v>
      </c>
      <c r="C60" s="43"/>
    </row>
    <row r="61" spans="1:3" x14ac:dyDescent="0.2">
      <c r="A61" s="2" t="s">
        <v>508</v>
      </c>
      <c r="B61" s="11" t="s">
        <v>184</v>
      </c>
      <c r="C61" s="43"/>
    </row>
    <row r="62" spans="1:3" x14ac:dyDescent="0.2">
      <c r="A62" s="2" t="s">
        <v>508</v>
      </c>
      <c r="B62" s="11" t="s">
        <v>185</v>
      </c>
      <c r="C62" s="43"/>
    </row>
    <row r="63" spans="1:3" x14ac:dyDescent="0.2">
      <c r="A63" s="2" t="s">
        <v>508</v>
      </c>
      <c r="B63" s="11" t="s">
        <v>186</v>
      </c>
      <c r="C63" s="43"/>
    </row>
    <row r="64" spans="1:3" x14ac:dyDescent="0.2">
      <c r="A64" s="2" t="s">
        <v>508</v>
      </c>
      <c r="B64" s="11" t="s">
        <v>187</v>
      </c>
      <c r="C64" s="43" t="s">
        <v>749</v>
      </c>
    </row>
    <row r="65" spans="1:3" x14ac:dyDescent="0.2">
      <c r="A65" s="2" t="s">
        <v>508</v>
      </c>
      <c r="B65" s="11" t="s">
        <v>188</v>
      </c>
      <c r="C65" s="43"/>
    </row>
    <row r="66" spans="1:3" x14ac:dyDescent="0.2">
      <c r="A66" s="2" t="s">
        <v>508</v>
      </c>
      <c r="B66" s="11" t="s">
        <v>189</v>
      </c>
      <c r="C66" s="43" t="s">
        <v>749</v>
      </c>
    </row>
    <row r="67" spans="1:3" x14ac:dyDescent="0.2">
      <c r="A67" s="2" t="s">
        <v>508</v>
      </c>
      <c r="B67" s="11" t="s">
        <v>190</v>
      </c>
      <c r="C67" s="43"/>
    </row>
    <row r="68" spans="1:3" ht="25.5" x14ac:dyDescent="0.2">
      <c r="A68" s="2" t="s">
        <v>508</v>
      </c>
      <c r="B68" s="131" t="s">
        <v>394</v>
      </c>
      <c r="C68" s="43" t="s">
        <v>749</v>
      </c>
    </row>
    <row r="69" spans="1:3" ht="25.5" x14ac:dyDescent="0.2">
      <c r="A69" s="2" t="s">
        <v>508</v>
      </c>
      <c r="B69" s="131" t="s">
        <v>395</v>
      </c>
      <c r="C69" s="43"/>
    </row>
    <row r="70" spans="1:3" x14ac:dyDescent="0.2">
      <c r="A70" s="2" t="s">
        <v>508</v>
      </c>
      <c r="B70" s="133" t="s">
        <v>396</v>
      </c>
      <c r="C70" s="43"/>
    </row>
    <row r="71" spans="1:3" x14ac:dyDescent="0.2">
      <c r="A71" s="138" t="s">
        <v>508</v>
      </c>
      <c r="B71" s="141" t="s">
        <v>396</v>
      </c>
      <c r="C71" s="142"/>
    </row>
    <row r="72" spans="1:3" x14ac:dyDescent="0.2">
      <c r="A72" s="139"/>
      <c r="B72" s="140"/>
      <c r="C72" s="140"/>
    </row>
    <row r="73" spans="1:3" hidden="1" x14ac:dyDescent="0.2">
      <c r="A73" s="139"/>
      <c r="B73" s="140"/>
      <c r="C73" s="140"/>
    </row>
  </sheetData>
  <mergeCells count="20">
    <mergeCell ref="C34:D34"/>
    <mergeCell ref="B37:D37"/>
    <mergeCell ref="C28:D28"/>
    <mergeCell ref="C29:D29"/>
    <mergeCell ref="C30:D30"/>
    <mergeCell ref="C31:D31"/>
    <mergeCell ref="C32:D32"/>
    <mergeCell ref="C33:D33"/>
    <mergeCell ref="C27:D27"/>
    <mergeCell ref="A1:D1"/>
    <mergeCell ref="C2:D2"/>
    <mergeCell ref="B17:D17"/>
    <mergeCell ref="B18:D18"/>
    <mergeCell ref="C20:D20"/>
    <mergeCell ref="C21:D21"/>
    <mergeCell ref="C22:D22"/>
    <mergeCell ref="C23:D23"/>
    <mergeCell ref="C24:D24"/>
    <mergeCell ref="C25:D25"/>
    <mergeCell ref="C26:D26"/>
  </mergeCells>
  <hyperlinks>
    <hyperlink ref="C27" r:id="rId1"/>
    <hyperlink ref="C33" r:id="rId2"/>
    <hyperlink ref="C34" r:id="rId3"/>
  </hyperlinks>
  <pageMargins left="0.75" right="0.75" top="1" bottom="1" header="0.5" footer="0.5"/>
  <pageSetup scale="75" fitToHeight="2" orientation="portrait" r:id="rId4"/>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F11" sqref="F11"/>
    </sheetView>
  </sheetViews>
  <sheetFormatPr defaultColWidth="0" defaultRowHeight="12.75" customHeight="1" zeroHeight="1" x14ac:dyDescent="0.2"/>
  <cols>
    <col min="1" max="1" width="3.85546875" style="242" customWidth="1"/>
    <col min="2" max="2" width="42" style="149" customWidth="1"/>
    <col min="3" max="3" width="20.140625" style="149" customWidth="1"/>
    <col min="4" max="5" width="15.42578125" style="149" customWidth="1"/>
    <col min="6" max="6" width="19.7109375" style="149" bestFit="1" customWidth="1"/>
    <col min="7" max="7" width="0.7109375" style="149" customWidth="1"/>
    <col min="8" max="256" width="0" style="149" hidden="1"/>
    <col min="257" max="257" width="3.85546875" style="149" customWidth="1"/>
    <col min="258" max="258" width="42" style="149" customWidth="1"/>
    <col min="259" max="259" width="20.140625" style="149" customWidth="1"/>
    <col min="260" max="261" width="15.42578125" style="149" customWidth="1"/>
    <col min="262" max="262" width="19.7109375" style="149" bestFit="1" customWidth="1"/>
    <col min="263" max="263" width="0.7109375" style="149" customWidth="1"/>
    <col min="264" max="512" width="0" style="149" hidden="1"/>
    <col min="513" max="513" width="3.85546875" style="149" customWidth="1"/>
    <col min="514" max="514" width="42" style="149" customWidth="1"/>
    <col min="515" max="515" width="20.140625" style="149" customWidth="1"/>
    <col min="516" max="517" width="15.42578125" style="149" customWidth="1"/>
    <col min="518" max="518" width="19.7109375" style="149" bestFit="1" customWidth="1"/>
    <col min="519" max="519" width="0.7109375" style="149" customWidth="1"/>
    <col min="520" max="768" width="0" style="149" hidden="1"/>
    <col min="769" max="769" width="3.85546875" style="149" customWidth="1"/>
    <col min="770" max="770" width="42" style="149" customWidth="1"/>
    <col min="771" max="771" width="20.140625" style="149" customWidth="1"/>
    <col min="772" max="773" width="15.42578125" style="149" customWidth="1"/>
    <col min="774" max="774" width="19.7109375" style="149" bestFit="1" customWidth="1"/>
    <col min="775" max="775" width="0.7109375" style="149" customWidth="1"/>
    <col min="776" max="1024" width="0" style="149" hidden="1"/>
    <col min="1025" max="1025" width="3.85546875" style="149" customWidth="1"/>
    <col min="1026" max="1026" width="42" style="149" customWidth="1"/>
    <col min="1027" max="1027" width="20.140625" style="149" customWidth="1"/>
    <col min="1028" max="1029" width="15.42578125" style="149" customWidth="1"/>
    <col min="1030" max="1030" width="19.7109375" style="149" bestFit="1" customWidth="1"/>
    <col min="1031" max="1031" width="0.7109375" style="149" customWidth="1"/>
    <col min="1032" max="1280" width="0" style="149" hidden="1"/>
    <col min="1281" max="1281" width="3.85546875" style="149" customWidth="1"/>
    <col min="1282" max="1282" width="42" style="149" customWidth="1"/>
    <col min="1283" max="1283" width="20.140625" style="149" customWidth="1"/>
    <col min="1284" max="1285" width="15.42578125" style="149" customWidth="1"/>
    <col min="1286" max="1286" width="19.7109375" style="149" bestFit="1" customWidth="1"/>
    <col min="1287" max="1287" width="0.7109375" style="149" customWidth="1"/>
    <col min="1288" max="1536" width="0" style="149" hidden="1"/>
    <col min="1537" max="1537" width="3.85546875" style="149" customWidth="1"/>
    <col min="1538" max="1538" width="42" style="149" customWidth="1"/>
    <col min="1539" max="1539" width="20.140625" style="149" customWidth="1"/>
    <col min="1540" max="1541" width="15.42578125" style="149" customWidth="1"/>
    <col min="1542" max="1542" width="19.7109375" style="149" bestFit="1" customWidth="1"/>
    <col min="1543" max="1543" width="0.7109375" style="149" customWidth="1"/>
    <col min="1544" max="1792" width="0" style="149" hidden="1"/>
    <col min="1793" max="1793" width="3.85546875" style="149" customWidth="1"/>
    <col min="1794" max="1794" width="42" style="149" customWidth="1"/>
    <col min="1795" max="1795" width="20.140625" style="149" customWidth="1"/>
    <col min="1796" max="1797" width="15.42578125" style="149" customWidth="1"/>
    <col min="1798" max="1798" width="19.7109375" style="149" bestFit="1" customWidth="1"/>
    <col min="1799" max="1799" width="0.7109375" style="149" customWidth="1"/>
    <col min="1800" max="2048" width="0" style="149" hidden="1"/>
    <col min="2049" max="2049" width="3.85546875" style="149" customWidth="1"/>
    <col min="2050" max="2050" width="42" style="149" customWidth="1"/>
    <col min="2051" max="2051" width="20.140625" style="149" customWidth="1"/>
    <col min="2052" max="2053" width="15.42578125" style="149" customWidth="1"/>
    <col min="2054" max="2054" width="19.7109375" style="149" bestFit="1" customWidth="1"/>
    <col min="2055" max="2055" width="0.7109375" style="149" customWidth="1"/>
    <col min="2056" max="2304" width="0" style="149" hidden="1"/>
    <col min="2305" max="2305" width="3.85546875" style="149" customWidth="1"/>
    <col min="2306" max="2306" width="42" style="149" customWidth="1"/>
    <col min="2307" max="2307" width="20.140625" style="149" customWidth="1"/>
    <col min="2308" max="2309" width="15.42578125" style="149" customWidth="1"/>
    <col min="2310" max="2310" width="19.7109375" style="149" bestFit="1" customWidth="1"/>
    <col min="2311" max="2311" width="0.7109375" style="149" customWidth="1"/>
    <col min="2312" max="2560" width="0" style="149" hidden="1"/>
    <col min="2561" max="2561" width="3.85546875" style="149" customWidth="1"/>
    <col min="2562" max="2562" width="42" style="149" customWidth="1"/>
    <col min="2563" max="2563" width="20.140625" style="149" customWidth="1"/>
    <col min="2564" max="2565" width="15.42578125" style="149" customWidth="1"/>
    <col min="2566" max="2566" width="19.7109375" style="149" bestFit="1" customWidth="1"/>
    <col min="2567" max="2567" width="0.7109375" style="149" customWidth="1"/>
    <col min="2568" max="2816" width="0" style="149" hidden="1"/>
    <col min="2817" max="2817" width="3.85546875" style="149" customWidth="1"/>
    <col min="2818" max="2818" width="42" style="149" customWidth="1"/>
    <col min="2819" max="2819" width="20.140625" style="149" customWidth="1"/>
    <col min="2820" max="2821" width="15.42578125" style="149" customWidth="1"/>
    <col min="2822" max="2822" width="19.7109375" style="149" bestFit="1" customWidth="1"/>
    <col min="2823" max="2823" width="0.7109375" style="149" customWidth="1"/>
    <col min="2824" max="3072" width="0" style="149" hidden="1"/>
    <col min="3073" max="3073" width="3.85546875" style="149" customWidth="1"/>
    <col min="3074" max="3074" width="42" style="149" customWidth="1"/>
    <col min="3075" max="3075" width="20.140625" style="149" customWidth="1"/>
    <col min="3076" max="3077" width="15.42578125" style="149" customWidth="1"/>
    <col min="3078" max="3078" width="19.7109375" style="149" bestFit="1" customWidth="1"/>
    <col min="3079" max="3079" width="0.7109375" style="149" customWidth="1"/>
    <col min="3080" max="3328" width="0" style="149" hidden="1"/>
    <col min="3329" max="3329" width="3.85546875" style="149" customWidth="1"/>
    <col min="3330" max="3330" width="42" style="149" customWidth="1"/>
    <col min="3331" max="3331" width="20.140625" style="149" customWidth="1"/>
    <col min="3332" max="3333" width="15.42578125" style="149" customWidth="1"/>
    <col min="3334" max="3334" width="19.7109375" style="149" bestFit="1" customWidth="1"/>
    <col min="3335" max="3335" width="0.7109375" style="149" customWidth="1"/>
    <col min="3336" max="3584" width="0" style="149" hidden="1"/>
    <col min="3585" max="3585" width="3.85546875" style="149" customWidth="1"/>
    <col min="3586" max="3586" width="42" style="149" customWidth="1"/>
    <col min="3587" max="3587" width="20.140625" style="149" customWidth="1"/>
    <col min="3588" max="3589" width="15.42578125" style="149" customWidth="1"/>
    <col min="3590" max="3590" width="19.7109375" style="149" bestFit="1" customWidth="1"/>
    <col min="3591" max="3591" width="0.7109375" style="149" customWidth="1"/>
    <col min="3592" max="3840" width="0" style="149" hidden="1"/>
    <col min="3841" max="3841" width="3.85546875" style="149" customWidth="1"/>
    <col min="3842" max="3842" width="42" style="149" customWidth="1"/>
    <col min="3843" max="3843" width="20.140625" style="149" customWidth="1"/>
    <col min="3844" max="3845" width="15.42578125" style="149" customWidth="1"/>
    <col min="3846" max="3846" width="19.7109375" style="149" bestFit="1" customWidth="1"/>
    <col min="3847" max="3847" width="0.7109375" style="149" customWidth="1"/>
    <col min="3848" max="4096" width="0" style="149" hidden="1"/>
    <col min="4097" max="4097" width="3.85546875" style="149" customWidth="1"/>
    <col min="4098" max="4098" width="42" style="149" customWidth="1"/>
    <col min="4099" max="4099" width="20.140625" style="149" customWidth="1"/>
    <col min="4100" max="4101" width="15.42578125" style="149" customWidth="1"/>
    <col min="4102" max="4102" width="19.7109375" style="149" bestFit="1" customWidth="1"/>
    <col min="4103" max="4103" width="0.7109375" style="149" customWidth="1"/>
    <col min="4104" max="4352" width="0" style="149" hidden="1"/>
    <col min="4353" max="4353" width="3.85546875" style="149" customWidth="1"/>
    <col min="4354" max="4354" width="42" style="149" customWidth="1"/>
    <col min="4355" max="4355" width="20.140625" style="149" customWidth="1"/>
    <col min="4356" max="4357" width="15.42578125" style="149" customWidth="1"/>
    <col min="4358" max="4358" width="19.7109375" style="149" bestFit="1" customWidth="1"/>
    <col min="4359" max="4359" width="0.7109375" style="149" customWidth="1"/>
    <col min="4360" max="4608" width="0" style="149" hidden="1"/>
    <col min="4609" max="4609" width="3.85546875" style="149" customWidth="1"/>
    <col min="4610" max="4610" width="42" style="149" customWidth="1"/>
    <col min="4611" max="4611" width="20.140625" style="149" customWidth="1"/>
    <col min="4612" max="4613" width="15.42578125" style="149" customWidth="1"/>
    <col min="4614" max="4614" width="19.7109375" style="149" bestFit="1" customWidth="1"/>
    <col min="4615" max="4615" width="0.7109375" style="149" customWidth="1"/>
    <col min="4616" max="4864" width="0" style="149" hidden="1"/>
    <col min="4865" max="4865" width="3.85546875" style="149" customWidth="1"/>
    <col min="4866" max="4866" width="42" style="149" customWidth="1"/>
    <col min="4867" max="4867" width="20.140625" style="149" customWidth="1"/>
    <col min="4868" max="4869" width="15.42578125" style="149" customWidth="1"/>
    <col min="4870" max="4870" width="19.7109375" style="149" bestFit="1" customWidth="1"/>
    <col min="4871" max="4871" width="0.7109375" style="149" customWidth="1"/>
    <col min="4872" max="5120" width="0" style="149" hidden="1"/>
    <col min="5121" max="5121" width="3.85546875" style="149" customWidth="1"/>
    <col min="5122" max="5122" width="42" style="149" customWidth="1"/>
    <col min="5123" max="5123" width="20.140625" style="149" customWidth="1"/>
    <col min="5124" max="5125" width="15.42578125" style="149" customWidth="1"/>
    <col min="5126" max="5126" width="19.7109375" style="149" bestFit="1" customWidth="1"/>
    <col min="5127" max="5127" width="0.7109375" style="149" customWidth="1"/>
    <col min="5128" max="5376" width="0" style="149" hidden="1"/>
    <col min="5377" max="5377" width="3.85546875" style="149" customWidth="1"/>
    <col min="5378" max="5378" width="42" style="149" customWidth="1"/>
    <col min="5379" max="5379" width="20.140625" style="149" customWidth="1"/>
    <col min="5380" max="5381" width="15.42578125" style="149" customWidth="1"/>
    <col min="5382" max="5382" width="19.7109375" style="149" bestFit="1" customWidth="1"/>
    <col min="5383" max="5383" width="0.7109375" style="149" customWidth="1"/>
    <col min="5384" max="5632" width="0" style="149" hidden="1"/>
    <col min="5633" max="5633" width="3.85546875" style="149" customWidth="1"/>
    <col min="5634" max="5634" width="42" style="149" customWidth="1"/>
    <col min="5635" max="5635" width="20.140625" style="149" customWidth="1"/>
    <col min="5636" max="5637" width="15.42578125" style="149" customWidth="1"/>
    <col min="5638" max="5638" width="19.7109375" style="149" bestFit="1" customWidth="1"/>
    <col min="5639" max="5639" width="0.7109375" style="149" customWidth="1"/>
    <col min="5640" max="5888" width="0" style="149" hidden="1"/>
    <col min="5889" max="5889" width="3.85546875" style="149" customWidth="1"/>
    <col min="5890" max="5890" width="42" style="149" customWidth="1"/>
    <col min="5891" max="5891" width="20.140625" style="149" customWidth="1"/>
    <col min="5892" max="5893" width="15.42578125" style="149" customWidth="1"/>
    <col min="5894" max="5894" width="19.7109375" style="149" bestFit="1" customWidth="1"/>
    <col min="5895" max="5895" width="0.7109375" style="149" customWidth="1"/>
    <col min="5896" max="6144" width="0" style="149" hidden="1"/>
    <col min="6145" max="6145" width="3.85546875" style="149" customWidth="1"/>
    <col min="6146" max="6146" width="42" style="149" customWidth="1"/>
    <col min="6147" max="6147" width="20.140625" style="149" customWidth="1"/>
    <col min="6148" max="6149" width="15.42578125" style="149" customWidth="1"/>
    <col min="6150" max="6150" width="19.7109375" style="149" bestFit="1" customWidth="1"/>
    <col min="6151" max="6151" width="0.7109375" style="149" customWidth="1"/>
    <col min="6152" max="6400" width="0" style="149" hidden="1"/>
    <col min="6401" max="6401" width="3.85546875" style="149" customWidth="1"/>
    <col min="6402" max="6402" width="42" style="149" customWidth="1"/>
    <col min="6403" max="6403" width="20.140625" style="149" customWidth="1"/>
    <col min="6404" max="6405" width="15.42578125" style="149" customWidth="1"/>
    <col min="6406" max="6406" width="19.7109375" style="149" bestFit="1" customWidth="1"/>
    <col min="6407" max="6407" width="0.7109375" style="149" customWidth="1"/>
    <col min="6408" max="6656" width="0" style="149" hidden="1"/>
    <col min="6657" max="6657" width="3.85546875" style="149" customWidth="1"/>
    <col min="6658" max="6658" width="42" style="149" customWidth="1"/>
    <col min="6659" max="6659" width="20.140625" style="149" customWidth="1"/>
    <col min="6660" max="6661" width="15.42578125" style="149" customWidth="1"/>
    <col min="6662" max="6662" width="19.7109375" style="149" bestFit="1" customWidth="1"/>
    <col min="6663" max="6663" width="0.7109375" style="149" customWidth="1"/>
    <col min="6664" max="6912" width="0" style="149" hidden="1"/>
    <col min="6913" max="6913" width="3.85546875" style="149" customWidth="1"/>
    <col min="6914" max="6914" width="42" style="149" customWidth="1"/>
    <col min="6915" max="6915" width="20.140625" style="149" customWidth="1"/>
    <col min="6916" max="6917" width="15.42578125" style="149" customWidth="1"/>
    <col min="6918" max="6918" width="19.7109375" style="149" bestFit="1" customWidth="1"/>
    <col min="6919" max="6919" width="0.7109375" style="149" customWidth="1"/>
    <col min="6920" max="7168" width="0" style="149" hidden="1"/>
    <col min="7169" max="7169" width="3.85546875" style="149" customWidth="1"/>
    <col min="7170" max="7170" width="42" style="149" customWidth="1"/>
    <col min="7171" max="7171" width="20.140625" style="149" customWidth="1"/>
    <col min="7172" max="7173" width="15.42578125" style="149" customWidth="1"/>
    <col min="7174" max="7174" width="19.7109375" style="149" bestFit="1" customWidth="1"/>
    <col min="7175" max="7175" width="0.7109375" style="149" customWidth="1"/>
    <col min="7176" max="7424" width="0" style="149" hidden="1"/>
    <col min="7425" max="7425" width="3.85546875" style="149" customWidth="1"/>
    <col min="7426" max="7426" width="42" style="149" customWidth="1"/>
    <col min="7427" max="7427" width="20.140625" style="149" customWidth="1"/>
    <col min="7428" max="7429" width="15.42578125" style="149" customWidth="1"/>
    <col min="7430" max="7430" width="19.7109375" style="149" bestFit="1" customWidth="1"/>
    <col min="7431" max="7431" width="0.7109375" style="149" customWidth="1"/>
    <col min="7432" max="7680" width="0" style="149" hidden="1"/>
    <col min="7681" max="7681" width="3.85546875" style="149" customWidth="1"/>
    <col min="7682" max="7682" width="42" style="149" customWidth="1"/>
    <col min="7683" max="7683" width="20.140625" style="149" customWidth="1"/>
    <col min="7684" max="7685" width="15.42578125" style="149" customWidth="1"/>
    <col min="7686" max="7686" width="19.7109375" style="149" bestFit="1" customWidth="1"/>
    <col min="7687" max="7687" width="0.7109375" style="149" customWidth="1"/>
    <col min="7688" max="7936" width="0" style="149" hidden="1"/>
    <col min="7937" max="7937" width="3.85546875" style="149" customWidth="1"/>
    <col min="7938" max="7938" width="42" style="149" customWidth="1"/>
    <col min="7939" max="7939" width="20.140625" style="149" customWidth="1"/>
    <col min="7940" max="7941" width="15.42578125" style="149" customWidth="1"/>
    <col min="7942" max="7942" width="19.7109375" style="149" bestFit="1" customWidth="1"/>
    <col min="7943" max="7943" width="0.7109375" style="149" customWidth="1"/>
    <col min="7944" max="8192" width="0" style="149" hidden="1"/>
    <col min="8193" max="8193" width="3.85546875" style="149" customWidth="1"/>
    <col min="8194" max="8194" width="42" style="149" customWidth="1"/>
    <col min="8195" max="8195" width="20.140625" style="149" customWidth="1"/>
    <col min="8196" max="8197" width="15.42578125" style="149" customWidth="1"/>
    <col min="8198" max="8198" width="19.7109375" style="149" bestFit="1" customWidth="1"/>
    <col min="8199" max="8199" width="0.7109375" style="149" customWidth="1"/>
    <col min="8200" max="8448" width="0" style="149" hidden="1"/>
    <col min="8449" max="8449" width="3.85546875" style="149" customWidth="1"/>
    <col min="8450" max="8450" width="42" style="149" customWidth="1"/>
    <col min="8451" max="8451" width="20.140625" style="149" customWidth="1"/>
    <col min="8452" max="8453" width="15.42578125" style="149" customWidth="1"/>
    <col min="8454" max="8454" width="19.7109375" style="149" bestFit="1" customWidth="1"/>
    <col min="8455" max="8455" width="0.7109375" style="149" customWidth="1"/>
    <col min="8456" max="8704" width="0" style="149" hidden="1"/>
    <col min="8705" max="8705" width="3.85546875" style="149" customWidth="1"/>
    <col min="8706" max="8706" width="42" style="149" customWidth="1"/>
    <col min="8707" max="8707" width="20.140625" style="149" customWidth="1"/>
    <col min="8708" max="8709" width="15.42578125" style="149" customWidth="1"/>
    <col min="8710" max="8710" width="19.7109375" style="149" bestFit="1" customWidth="1"/>
    <col min="8711" max="8711" width="0.7109375" style="149" customWidth="1"/>
    <col min="8712" max="8960" width="0" style="149" hidden="1"/>
    <col min="8961" max="8961" width="3.85546875" style="149" customWidth="1"/>
    <col min="8962" max="8962" width="42" style="149" customWidth="1"/>
    <col min="8963" max="8963" width="20.140625" style="149" customWidth="1"/>
    <col min="8964" max="8965" width="15.42578125" style="149" customWidth="1"/>
    <col min="8966" max="8966" width="19.7109375" style="149" bestFit="1" customWidth="1"/>
    <col min="8967" max="8967" width="0.7109375" style="149" customWidth="1"/>
    <col min="8968" max="9216" width="0" style="149" hidden="1"/>
    <col min="9217" max="9217" width="3.85546875" style="149" customWidth="1"/>
    <col min="9218" max="9218" width="42" style="149" customWidth="1"/>
    <col min="9219" max="9219" width="20.140625" style="149" customWidth="1"/>
    <col min="9220" max="9221" width="15.42578125" style="149" customWidth="1"/>
    <col min="9222" max="9222" width="19.7109375" style="149" bestFit="1" customWidth="1"/>
    <col min="9223" max="9223" width="0.7109375" style="149" customWidth="1"/>
    <col min="9224" max="9472" width="0" style="149" hidden="1"/>
    <col min="9473" max="9473" width="3.85546875" style="149" customWidth="1"/>
    <col min="9474" max="9474" width="42" style="149" customWidth="1"/>
    <col min="9475" max="9475" width="20.140625" style="149" customWidth="1"/>
    <col min="9476" max="9477" width="15.42578125" style="149" customWidth="1"/>
    <col min="9478" max="9478" width="19.7109375" style="149" bestFit="1" customWidth="1"/>
    <col min="9479" max="9479" width="0.7109375" style="149" customWidth="1"/>
    <col min="9480" max="9728" width="0" style="149" hidden="1"/>
    <col min="9729" max="9729" width="3.85546875" style="149" customWidth="1"/>
    <col min="9730" max="9730" width="42" style="149" customWidth="1"/>
    <col min="9731" max="9731" width="20.140625" style="149" customWidth="1"/>
    <col min="9732" max="9733" width="15.42578125" style="149" customWidth="1"/>
    <col min="9734" max="9734" width="19.7109375" style="149" bestFit="1" customWidth="1"/>
    <col min="9735" max="9735" width="0.7109375" style="149" customWidth="1"/>
    <col min="9736" max="9984" width="0" style="149" hidden="1"/>
    <col min="9985" max="9985" width="3.85546875" style="149" customWidth="1"/>
    <col min="9986" max="9986" width="42" style="149" customWidth="1"/>
    <col min="9987" max="9987" width="20.140625" style="149" customWidth="1"/>
    <col min="9988" max="9989" width="15.42578125" style="149" customWidth="1"/>
    <col min="9990" max="9990" width="19.7109375" style="149" bestFit="1" customWidth="1"/>
    <col min="9991" max="9991" width="0.7109375" style="149" customWidth="1"/>
    <col min="9992" max="10240" width="0" style="149" hidden="1"/>
    <col min="10241" max="10241" width="3.85546875" style="149" customWidth="1"/>
    <col min="10242" max="10242" width="42" style="149" customWidth="1"/>
    <col min="10243" max="10243" width="20.140625" style="149" customWidth="1"/>
    <col min="10244" max="10245" width="15.42578125" style="149" customWidth="1"/>
    <col min="10246" max="10246" width="19.7109375" style="149" bestFit="1" customWidth="1"/>
    <col min="10247" max="10247" width="0.7109375" style="149" customWidth="1"/>
    <col min="10248" max="10496" width="0" style="149" hidden="1"/>
    <col min="10497" max="10497" width="3.85546875" style="149" customWidth="1"/>
    <col min="10498" max="10498" width="42" style="149" customWidth="1"/>
    <col min="10499" max="10499" width="20.140625" style="149" customWidth="1"/>
    <col min="10500" max="10501" width="15.42578125" style="149" customWidth="1"/>
    <col min="10502" max="10502" width="19.7109375" style="149" bestFit="1" customWidth="1"/>
    <col min="10503" max="10503" width="0.7109375" style="149" customWidth="1"/>
    <col min="10504" max="10752" width="0" style="149" hidden="1"/>
    <col min="10753" max="10753" width="3.85546875" style="149" customWidth="1"/>
    <col min="10754" max="10754" width="42" style="149" customWidth="1"/>
    <col min="10755" max="10755" width="20.140625" style="149" customWidth="1"/>
    <col min="10756" max="10757" width="15.42578125" style="149" customWidth="1"/>
    <col min="10758" max="10758" width="19.7109375" style="149" bestFit="1" customWidth="1"/>
    <col min="10759" max="10759" width="0.7109375" style="149" customWidth="1"/>
    <col min="10760" max="11008" width="0" style="149" hidden="1"/>
    <col min="11009" max="11009" width="3.85546875" style="149" customWidth="1"/>
    <col min="11010" max="11010" width="42" style="149" customWidth="1"/>
    <col min="11011" max="11011" width="20.140625" style="149" customWidth="1"/>
    <col min="11012" max="11013" width="15.42578125" style="149" customWidth="1"/>
    <col min="11014" max="11014" width="19.7109375" style="149" bestFit="1" customWidth="1"/>
    <col min="11015" max="11015" width="0.7109375" style="149" customWidth="1"/>
    <col min="11016" max="11264" width="0" style="149" hidden="1"/>
    <col min="11265" max="11265" width="3.85546875" style="149" customWidth="1"/>
    <col min="11266" max="11266" width="42" style="149" customWidth="1"/>
    <col min="11267" max="11267" width="20.140625" style="149" customWidth="1"/>
    <col min="11268" max="11269" width="15.42578125" style="149" customWidth="1"/>
    <col min="11270" max="11270" width="19.7109375" style="149" bestFit="1" customWidth="1"/>
    <col min="11271" max="11271" width="0.7109375" style="149" customWidth="1"/>
    <col min="11272" max="11520" width="0" style="149" hidden="1"/>
    <col min="11521" max="11521" width="3.85546875" style="149" customWidth="1"/>
    <col min="11522" max="11522" width="42" style="149" customWidth="1"/>
    <col min="11523" max="11523" width="20.140625" style="149" customWidth="1"/>
    <col min="11524" max="11525" width="15.42578125" style="149" customWidth="1"/>
    <col min="11526" max="11526" width="19.7109375" style="149" bestFit="1" customWidth="1"/>
    <col min="11527" max="11527" width="0.7109375" style="149" customWidth="1"/>
    <col min="11528" max="11776" width="0" style="149" hidden="1"/>
    <col min="11777" max="11777" width="3.85546875" style="149" customWidth="1"/>
    <col min="11778" max="11778" width="42" style="149" customWidth="1"/>
    <col min="11779" max="11779" width="20.140625" style="149" customWidth="1"/>
    <col min="11780" max="11781" width="15.42578125" style="149" customWidth="1"/>
    <col min="11782" max="11782" width="19.7109375" style="149" bestFit="1" customWidth="1"/>
    <col min="11783" max="11783" width="0.7109375" style="149" customWidth="1"/>
    <col min="11784" max="12032" width="0" style="149" hidden="1"/>
    <col min="12033" max="12033" width="3.85546875" style="149" customWidth="1"/>
    <col min="12034" max="12034" width="42" style="149" customWidth="1"/>
    <col min="12035" max="12035" width="20.140625" style="149" customWidth="1"/>
    <col min="12036" max="12037" width="15.42578125" style="149" customWidth="1"/>
    <col min="12038" max="12038" width="19.7109375" style="149" bestFit="1" customWidth="1"/>
    <col min="12039" max="12039" width="0.7109375" style="149" customWidth="1"/>
    <col min="12040" max="12288" width="0" style="149" hidden="1"/>
    <col min="12289" max="12289" width="3.85546875" style="149" customWidth="1"/>
    <col min="12290" max="12290" width="42" style="149" customWidth="1"/>
    <col min="12291" max="12291" width="20.140625" style="149" customWidth="1"/>
    <col min="12292" max="12293" width="15.42578125" style="149" customWidth="1"/>
    <col min="12294" max="12294" width="19.7109375" style="149" bestFit="1" customWidth="1"/>
    <col min="12295" max="12295" width="0.7109375" style="149" customWidth="1"/>
    <col min="12296" max="12544" width="0" style="149" hidden="1"/>
    <col min="12545" max="12545" width="3.85546875" style="149" customWidth="1"/>
    <col min="12546" max="12546" width="42" style="149" customWidth="1"/>
    <col min="12547" max="12547" width="20.140625" style="149" customWidth="1"/>
    <col min="12548" max="12549" width="15.42578125" style="149" customWidth="1"/>
    <col min="12550" max="12550" width="19.7109375" style="149" bestFit="1" customWidth="1"/>
    <col min="12551" max="12551" width="0.7109375" style="149" customWidth="1"/>
    <col min="12552" max="12800" width="0" style="149" hidden="1"/>
    <col min="12801" max="12801" width="3.85546875" style="149" customWidth="1"/>
    <col min="12802" max="12802" width="42" style="149" customWidth="1"/>
    <col min="12803" max="12803" width="20.140625" style="149" customWidth="1"/>
    <col min="12804" max="12805" width="15.42578125" style="149" customWidth="1"/>
    <col min="12806" max="12806" width="19.7109375" style="149" bestFit="1" customWidth="1"/>
    <col min="12807" max="12807" width="0.7109375" style="149" customWidth="1"/>
    <col min="12808" max="13056" width="0" style="149" hidden="1"/>
    <col min="13057" max="13057" width="3.85546875" style="149" customWidth="1"/>
    <col min="13058" max="13058" width="42" style="149" customWidth="1"/>
    <col min="13059" max="13059" width="20.140625" style="149" customWidth="1"/>
    <col min="13060" max="13061" width="15.42578125" style="149" customWidth="1"/>
    <col min="13062" max="13062" width="19.7109375" style="149" bestFit="1" customWidth="1"/>
    <col min="13063" max="13063" width="0.7109375" style="149" customWidth="1"/>
    <col min="13064" max="13312" width="0" style="149" hidden="1"/>
    <col min="13313" max="13313" width="3.85546875" style="149" customWidth="1"/>
    <col min="13314" max="13314" width="42" style="149" customWidth="1"/>
    <col min="13315" max="13315" width="20.140625" style="149" customWidth="1"/>
    <col min="13316" max="13317" width="15.42578125" style="149" customWidth="1"/>
    <col min="13318" max="13318" width="19.7109375" style="149" bestFit="1" customWidth="1"/>
    <col min="13319" max="13319" width="0.7109375" style="149" customWidth="1"/>
    <col min="13320" max="13568" width="0" style="149" hidden="1"/>
    <col min="13569" max="13569" width="3.85546875" style="149" customWidth="1"/>
    <col min="13570" max="13570" width="42" style="149" customWidth="1"/>
    <col min="13571" max="13571" width="20.140625" style="149" customWidth="1"/>
    <col min="13572" max="13573" width="15.42578125" style="149" customWidth="1"/>
    <col min="13574" max="13574" width="19.7109375" style="149" bestFit="1" customWidth="1"/>
    <col min="13575" max="13575" width="0.7109375" style="149" customWidth="1"/>
    <col min="13576" max="13824" width="0" style="149" hidden="1"/>
    <col min="13825" max="13825" width="3.85546875" style="149" customWidth="1"/>
    <col min="13826" max="13826" width="42" style="149" customWidth="1"/>
    <col min="13827" max="13827" width="20.140625" style="149" customWidth="1"/>
    <col min="13828" max="13829" width="15.42578125" style="149" customWidth="1"/>
    <col min="13830" max="13830" width="19.7109375" style="149" bestFit="1" customWidth="1"/>
    <col min="13831" max="13831" width="0.7109375" style="149" customWidth="1"/>
    <col min="13832" max="14080" width="0" style="149" hidden="1"/>
    <col min="14081" max="14081" width="3.85546875" style="149" customWidth="1"/>
    <col min="14082" max="14082" width="42" style="149" customWidth="1"/>
    <col min="14083" max="14083" width="20.140625" style="149" customWidth="1"/>
    <col min="14084" max="14085" width="15.42578125" style="149" customWidth="1"/>
    <col min="14086" max="14086" width="19.7109375" style="149" bestFit="1" customWidth="1"/>
    <col min="14087" max="14087" width="0.7109375" style="149" customWidth="1"/>
    <col min="14088" max="14336" width="0" style="149" hidden="1"/>
    <col min="14337" max="14337" width="3.85546875" style="149" customWidth="1"/>
    <col min="14338" max="14338" width="42" style="149" customWidth="1"/>
    <col min="14339" max="14339" width="20.140625" style="149" customWidth="1"/>
    <col min="14340" max="14341" width="15.42578125" style="149" customWidth="1"/>
    <col min="14342" max="14342" width="19.7109375" style="149" bestFit="1" customWidth="1"/>
    <col min="14343" max="14343" width="0.7109375" style="149" customWidth="1"/>
    <col min="14344" max="14592" width="0" style="149" hidden="1"/>
    <col min="14593" max="14593" width="3.85546875" style="149" customWidth="1"/>
    <col min="14594" max="14594" width="42" style="149" customWidth="1"/>
    <col min="14595" max="14595" width="20.140625" style="149" customWidth="1"/>
    <col min="14596" max="14597" width="15.42578125" style="149" customWidth="1"/>
    <col min="14598" max="14598" width="19.7109375" style="149" bestFit="1" customWidth="1"/>
    <col min="14599" max="14599" width="0.7109375" style="149" customWidth="1"/>
    <col min="14600" max="14848" width="0" style="149" hidden="1"/>
    <col min="14849" max="14849" width="3.85546875" style="149" customWidth="1"/>
    <col min="14850" max="14850" width="42" style="149" customWidth="1"/>
    <col min="14851" max="14851" width="20.140625" style="149" customWidth="1"/>
    <col min="14852" max="14853" width="15.42578125" style="149" customWidth="1"/>
    <col min="14854" max="14854" width="19.7109375" style="149" bestFit="1" customWidth="1"/>
    <col min="14855" max="14855" width="0.7109375" style="149" customWidth="1"/>
    <col min="14856" max="15104" width="0" style="149" hidden="1"/>
    <col min="15105" max="15105" width="3.85546875" style="149" customWidth="1"/>
    <col min="15106" max="15106" width="42" style="149" customWidth="1"/>
    <col min="15107" max="15107" width="20.140625" style="149" customWidth="1"/>
    <col min="15108" max="15109" width="15.42578125" style="149" customWidth="1"/>
    <col min="15110" max="15110" width="19.7109375" style="149" bestFit="1" customWidth="1"/>
    <col min="15111" max="15111" width="0.7109375" style="149" customWidth="1"/>
    <col min="15112" max="15360" width="0" style="149" hidden="1"/>
    <col min="15361" max="15361" width="3.85546875" style="149" customWidth="1"/>
    <col min="15362" max="15362" width="42" style="149" customWidth="1"/>
    <col min="15363" max="15363" width="20.140625" style="149" customWidth="1"/>
    <col min="15364" max="15365" width="15.42578125" style="149" customWidth="1"/>
    <col min="15366" max="15366" width="19.7109375" style="149" bestFit="1" customWidth="1"/>
    <col min="15367" max="15367" width="0.7109375" style="149" customWidth="1"/>
    <col min="15368" max="15616" width="0" style="149" hidden="1"/>
    <col min="15617" max="15617" width="3.85546875" style="149" customWidth="1"/>
    <col min="15618" max="15618" width="42" style="149" customWidth="1"/>
    <col min="15619" max="15619" width="20.140625" style="149" customWidth="1"/>
    <col min="15620" max="15621" width="15.42578125" style="149" customWidth="1"/>
    <col min="15622" max="15622" width="19.7109375" style="149" bestFit="1" customWidth="1"/>
    <col min="15623" max="15623" width="0.7109375" style="149" customWidth="1"/>
    <col min="15624" max="15872" width="0" style="149" hidden="1"/>
    <col min="15873" max="15873" width="3.85546875" style="149" customWidth="1"/>
    <col min="15874" max="15874" width="42" style="149" customWidth="1"/>
    <col min="15875" max="15875" width="20.140625" style="149" customWidth="1"/>
    <col min="15876" max="15877" width="15.42578125" style="149" customWidth="1"/>
    <col min="15878" max="15878" width="19.7109375" style="149" bestFit="1" customWidth="1"/>
    <col min="15879" max="15879" width="0.7109375" style="149" customWidth="1"/>
    <col min="15880" max="16128" width="0" style="149" hidden="1"/>
    <col min="16129" max="16129" width="3.85546875" style="149" customWidth="1"/>
    <col min="16130" max="16130" width="42" style="149" customWidth="1"/>
    <col min="16131" max="16131" width="20.140625" style="149" customWidth="1"/>
    <col min="16132" max="16133" width="15.42578125" style="149" customWidth="1"/>
    <col min="16134" max="16134" width="19.7109375" style="149" bestFit="1" customWidth="1"/>
    <col min="16135" max="16135" width="0.7109375" style="149" customWidth="1"/>
    <col min="16136" max="16384" width="0" style="149" hidden="1"/>
  </cols>
  <sheetData>
    <row r="1" spans="1:6" ht="18" x14ac:dyDescent="0.2">
      <c r="A1" s="687" t="s">
        <v>417</v>
      </c>
      <c r="B1" s="687"/>
      <c r="C1" s="687"/>
      <c r="D1" s="687"/>
      <c r="E1" s="687"/>
    </row>
    <row r="2" spans="1:6" x14ac:dyDescent="0.2"/>
    <row r="3" spans="1:6" x14ac:dyDescent="0.2">
      <c r="A3" s="252" t="s">
        <v>418</v>
      </c>
      <c r="B3" s="150" t="s">
        <v>738</v>
      </c>
    </row>
    <row r="4" spans="1:6" s="152" customFormat="1" ht="72" customHeight="1" x14ac:dyDescent="0.2">
      <c r="A4" s="151" t="s">
        <v>418</v>
      </c>
      <c r="B4" s="613" t="s">
        <v>346</v>
      </c>
      <c r="C4" s="613"/>
      <c r="D4" s="613"/>
      <c r="E4" s="613"/>
      <c r="F4" s="613"/>
    </row>
    <row r="5" spans="1:6" ht="26.25" thickBot="1" x14ac:dyDescent="0.25">
      <c r="A5" s="252" t="s">
        <v>418</v>
      </c>
      <c r="B5" s="153" t="s">
        <v>419</v>
      </c>
      <c r="C5" s="154" t="s">
        <v>420</v>
      </c>
      <c r="D5" s="154" t="s">
        <v>184</v>
      </c>
      <c r="E5" s="154" t="s">
        <v>421</v>
      </c>
      <c r="F5" s="155" t="s">
        <v>661</v>
      </c>
    </row>
    <row r="6" spans="1:6" ht="13.5" thickBot="1" x14ac:dyDescent="0.25">
      <c r="A6" s="252" t="s">
        <v>418</v>
      </c>
      <c r="B6" s="156" t="s">
        <v>422</v>
      </c>
      <c r="C6" s="157"/>
      <c r="D6" s="157"/>
      <c r="E6" s="157"/>
      <c r="F6" s="158">
        <v>1</v>
      </c>
    </row>
    <row r="7" spans="1:6" ht="13.5" thickBot="1" x14ac:dyDescent="0.25">
      <c r="A7" s="252" t="s">
        <v>418</v>
      </c>
      <c r="B7" s="159" t="s">
        <v>662</v>
      </c>
      <c r="C7" s="160"/>
      <c r="D7" s="160"/>
      <c r="E7" s="161">
        <v>4.0000000000000001E-3</v>
      </c>
      <c r="F7" s="162">
        <v>3</v>
      </c>
    </row>
    <row r="8" spans="1:6" ht="13.5" thickBot="1" x14ac:dyDescent="0.25">
      <c r="A8" s="252" t="s">
        <v>418</v>
      </c>
      <c r="B8" s="163" t="s">
        <v>423</v>
      </c>
      <c r="C8" s="160"/>
      <c r="D8" s="160"/>
      <c r="E8" s="161">
        <v>2.5999999999999999E-2</v>
      </c>
      <c r="F8" s="162">
        <v>4</v>
      </c>
    </row>
    <row r="9" spans="1:6" ht="13.5" thickBot="1" x14ac:dyDescent="0.25">
      <c r="A9" s="252" t="s">
        <v>418</v>
      </c>
      <c r="B9" s="159" t="s">
        <v>663</v>
      </c>
      <c r="C9" s="164"/>
      <c r="D9" s="164"/>
      <c r="E9" s="165">
        <v>4.0000000000000001E-3</v>
      </c>
      <c r="F9" s="166">
        <v>5</v>
      </c>
    </row>
    <row r="10" spans="1:6" ht="13.5" thickBot="1" x14ac:dyDescent="0.25">
      <c r="A10" s="252" t="s">
        <v>418</v>
      </c>
      <c r="B10" s="167" t="s">
        <v>514</v>
      </c>
      <c r="C10" s="164"/>
      <c r="D10" s="164"/>
      <c r="E10" s="165">
        <v>5.1999999999999998E-2</v>
      </c>
      <c r="F10" s="166">
        <v>9</v>
      </c>
    </row>
    <row r="11" spans="1:6" ht="13.5" thickBot="1" x14ac:dyDescent="0.25">
      <c r="A11" s="252" t="s">
        <v>418</v>
      </c>
      <c r="B11" s="167" t="s">
        <v>481</v>
      </c>
      <c r="C11" s="164"/>
      <c r="D11" s="164"/>
      <c r="E11" s="164"/>
      <c r="F11" s="166">
        <v>10</v>
      </c>
    </row>
    <row r="12" spans="1:6" ht="13.5" thickBot="1" x14ac:dyDescent="0.25">
      <c r="A12" s="252" t="s">
        <v>418</v>
      </c>
      <c r="B12" s="167" t="s">
        <v>426</v>
      </c>
      <c r="C12" s="164"/>
      <c r="D12" s="164"/>
      <c r="E12" s="165">
        <v>1.7000000000000001E-2</v>
      </c>
      <c r="F12" s="166">
        <v>11</v>
      </c>
    </row>
    <row r="13" spans="1:6" ht="13.5" thickBot="1" x14ac:dyDescent="0.25">
      <c r="A13" s="252" t="s">
        <v>418</v>
      </c>
      <c r="B13" s="167" t="s">
        <v>482</v>
      </c>
      <c r="C13" s="164"/>
      <c r="D13" s="164"/>
      <c r="E13" s="164"/>
      <c r="F13" s="166">
        <v>12</v>
      </c>
    </row>
    <row r="14" spans="1:6" ht="13.5" thickBot="1" x14ac:dyDescent="0.25">
      <c r="A14" s="252" t="s">
        <v>418</v>
      </c>
      <c r="B14" s="167" t="s">
        <v>427</v>
      </c>
      <c r="C14" s="164"/>
      <c r="D14" s="164"/>
      <c r="E14" s="165">
        <v>8.1000000000000003E-2</v>
      </c>
      <c r="F14" s="166">
        <v>13</v>
      </c>
    </row>
    <row r="15" spans="1:6" ht="13.5" thickBot="1" x14ac:dyDescent="0.25">
      <c r="A15" s="252" t="s">
        <v>418</v>
      </c>
      <c r="B15" s="167" t="s">
        <v>483</v>
      </c>
      <c r="C15" s="164"/>
      <c r="D15" s="164"/>
      <c r="E15" s="165">
        <v>6.4000000000000001E-2</v>
      </c>
      <c r="F15" s="166">
        <v>14</v>
      </c>
    </row>
    <row r="16" spans="1:6" ht="13.5" thickBot="1" x14ac:dyDescent="0.25">
      <c r="A16" s="252" t="s">
        <v>418</v>
      </c>
      <c r="B16" s="167" t="s">
        <v>484</v>
      </c>
      <c r="C16" s="164"/>
      <c r="D16" s="164"/>
      <c r="E16" s="164"/>
      <c r="F16" s="166">
        <v>15</v>
      </c>
    </row>
    <row r="17" spans="1:6" ht="13.5" thickBot="1" x14ac:dyDescent="0.25">
      <c r="A17" s="252" t="s">
        <v>418</v>
      </c>
      <c r="B17" s="159" t="s">
        <v>664</v>
      </c>
      <c r="C17" s="164"/>
      <c r="D17" s="164"/>
      <c r="E17" s="165">
        <v>8.0000000000000002E-3</v>
      </c>
      <c r="F17" s="166">
        <v>16</v>
      </c>
    </row>
    <row r="18" spans="1:6" ht="13.5" thickBot="1" x14ac:dyDescent="0.25">
      <c r="A18" s="252" t="s">
        <v>418</v>
      </c>
      <c r="B18" s="167" t="s">
        <v>485</v>
      </c>
      <c r="C18" s="164"/>
      <c r="D18" s="164"/>
      <c r="E18" s="164"/>
      <c r="F18" s="166">
        <v>19</v>
      </c>
    </row>
    <row r="19" spans="1:6" ht="13.5" thickBot="1" x14ac:dyDescent="0.25">
      <c r="A19" s="252" t="s">
        <v>418</v>
      </c>
      <c r="B19" s="167" t="s">
        <v>651</v>
      </c>
      <c r="C19" s="164"/>
      <c r="D19" s="164"/>
      <c r="E19" s="164"/>
      <c r="F19" s="166">
        <v>22</v>
      </c>
    </row>
    <row r="20" spans="1:6" ht="13.5" thickBot="1" x14ac:dyDescent="0.25">
      <c r="A20" s="252" t="s">
        <v>418</v>
      </c>
      <c r="B20" s="167" t="s">
        <v>657</v>
      </c>
      <c r="C20" s="164"/>
      <c r="D20" s="164"/>
      <c r="E20" s="165">
        <v>3.1E-2</v>
      </c>
      <c r="F20" s="166">
        <v>23</v>
      </c>
    </row>
    <row r="21" spans="1:6" ht="13.5" thickBot="1" x14ac:dyDescent="0.25">
      <c r="A21" s="252" t="s">
        <v>418</v>
      </c>
      <c r="B21" s="167" t="s">
        <v>652</v>
      </c>
      <c r="C21" s="164"/>
      <c r="D21" s="164"/>
      <c r="E21" s="165">
        <v>2.9000000000000001E-2</v>
      </c>
      <c r="F21" s="166">
        <v>24</v>
      </c>
    </row>
    <row r="22" spans="1:6" ht="13.5" thickBot="1" x14ac:dyDescent="0.25">
      <c r="A22" s="252" t="s">
        <v>418</v>
      </c>
      <c r="B22" s="167" t="s">
        <v>653</v>
      </c>
      <c r="C22" s="164"/>
      <c r="D22" s="164"/>
      <c r="E22" s="164"/>
      <c r="F22" s="166">
        <v>25</v>
      </c>
    </row>
    <row r="23" spans="1:6" ht="13.5" thickBot="1" x14ac:dyDescent="0.25">
      <c r="A23" s="252" t="s">
        <v>418</v>
      </c>
      <c r="B23" s="167" t="s">
        <v>424</v>
      </c>
      <c r="C23" s="164"/>
      <c r="D23" s="164"/>
      <c r="E23" s="165">
        <v>6.2E-2</v>
      </c>
      <c r="F23" s="166">
        <v>26</v>
      </c>
    </row>
    <row r="24" spans="1:6" ht="13.5" thickBot="1" x14ac:dyDescent="0.25">
      <c r="A24" s="252" t="s">
        <v>418</v>
      </c>
      <c r="B24" s="167" t="s">
        <v>101</v>
      </c>
      <c r="C24" s="164"/>
      <c r="D24" s="164"/>
      <c r="E24" s="165">
        <v>1.4999999999999999E-2</v>
      </c>
      <c r="F24" s="166">
        <v>27</v>
      </c>
    </row>
    <row r="25" spans="1:6" ht="13.5" thickBot="1" x14ac:dyDescent="0.25">
      <c r="A25" s="252" t="s">
        <v>418</v>
      </c>
      <c r="B25" s="167" t="s">
        <v>102</v>
      </c>
      <c r="C25" s="164"/>
      <c r="D25" s="164"/>
      <c r="E25" s="164"/>
      <c r="F25" s="166" t="s">
        <v>103</v>
      </c>
    </row>
    <row r="26" spans="1:6" ht="13.5" thickBot="1" x14ac:dyDescent="0.25">
      <c r="A26" s="252" t="s">
        <v>418</v>
      </c>
      <c r="B26" s="167" t="s">
        <v>428</v>
      </c>
      <c r="C26" s="164"/>
      <c r="D26" s="164"/>
      <c r="E26" s="165">
        <v>1E-3</v>
      </c>
      <c r="F26" s="166">
        <v>30</v>
      </c>
    </row>
    <row r="27" spans="1:6" ht="13.5" thickBot="1" x14ac:dyDescent="0.25">
      <c r="A27" s="252" t="s">
        <v>418</v>
      </c>
      <c r="B27" s="167" t="s">
        <v>251</v>
      </c>
      <c r="C27" s="164"/>
      <c r="D27" s="164"/>
      <c r="E27" s="165">
        <v>6.2E-2</v>
      </c>
      <c r="F27" s="166">
        <v>31</v>
      </c>
    </row>
    <row r="28" spans="1:6" ht="13.5" thickBot="1" x14ac:dyDescent="0.25">
      <c r="A28" s="252" t="s">
        <v>418</v>
      </c>
      <c r="B28" s="167" t="s">
        <v>486</v>
      </c>
      <c r="C28" s="164"/>
      <c r="D28" s="164"/>
      <c r="E28" s="165">
        <v>3.0000000000000001E-3</v>
      </c>
      <c r="F28" s="166">
        <v>38</v>
      </c>
    </row>
    <row r="29" spans="1:6" ht="13.5" thickBot="1" x14ac:dyDescent="0.25">
      <c r="A29" s="252" t="s">
        <v>418</v>
      </c>
      <c r="B29" s="167" t="s">
        <v>487</v>
      </c>
      <c r="C29" s="164"/>
      <c r="D29" s="164"/>
      <c r="E29" s="164"/>
      <c r="F29" s="166">
        <v>39</v>
      </c>
    </row>
    <row r="30" spans="1:6" ht="13.5" thickBot="1" x14ac:dyDescent="0.25">
      <c r="A30" s="252" t="s">
        <v>418</v>
      </c>
      <c r="B30" s="167" t="s">
        <v>252</v>
      </c>
      <c r="C30" s="164"/>
      <c r="D30" s="164"/>
      <c r="E30" s="165">
        <v>1.2E-2</v>
      </c>
      <c r="F30" s="166">
        <v>40</v>
      </c>
    </row>
    <row r="31" spans="1:6" ht="13.5" thickBot="1" x14ac:dyDescent="0.25">
      <c r="A31" s="252" t="s">
        <v>418</v>
      </c>
      <c r="B31" s="167" t="s">
        <v>488</v>
      </c>
      <c r="C31" s="164"/>
      <c r="D31" s="164"/>
      <c r="E31" s="164"/>
      <c r="F31" s="166">
        <v>41</v>
      </c>
    </row>
    <row r="32" spans="1:6" ht="13.5" thickBot="1" x14ac:dyDescent="0.25">
      <c r="A32" s="252" t="s">
        <v>418</v>
      </c>
      <c r="B32" s="167" t="s">
        <v>253</v>
      </c>
      <c r="C32" s="164"/>
      <c r="D32" s="164"/>
      <c r="E32" s="165">
        <v>7.8E-2</v>
      </c>
      <c r="F32" s="166">
        <v>42</v>
      </c>
    </row>
    <row r="33" spans="1:6" ht="26.25" thickBot="1" x14ac:dyDescent="0.25">
      <c r="A33" s="252" t="s">
        <v>418</v>
      </c>
      <c r="B33" s="167" t="s">
        <v>104</v>
      </c>
      <c r="C33" s="164"/>
      <c r="D33" s="164"/>
      <c r="E33" s="165">
        <v>5.8000000000000003E-2</v>
      </c>
      <c r="F33" s="166">
        <v>43</v>
      </c>
    </row>
    <row r="34" spans="1:6" ht="13.5" thickBot="1" x14ac:dyDescent="0.25">
      <c r="A34" s="252" t="s">
        <v>418</v>
      </c>
      <c r="B34" s="167" t="s">
        <v>489</v>
      </c>
      <c r="C34" s="164"/>
      <c r="D34" s="164"/>
      <c r="E34" s="165">
        <v>6.0000000000000001E-3</v>
      </c>
      <c r="F34" s="166">
        <v>44</v>
      </c>
    </row>
    <row r="35" spans="1:6" ht="13.5" thickBot="1" x14ac:dyDescent="0.25">
      <c r="A35" s="252" t="s">
        <v>418</v>
      </c>
      <c r="B35" s="167" t="s">
        <v>490</v>
      </c>
      <c r="C35" s="164"/>
      <c r="D35" s="164"/>
      <c r="E35" s="165">
        <v>6.0999999999999999E-2</v>
      </c>
      <c r="F35" s="166">
        <v>45</v>
      </c>
    </row>
    <row r="36" spans="1:6" ht="13.5" thickBot="1" x14ac:dyDescent="0.25">
      <c r="A36" s="252" t="s">
        <v>418</v>
      </c>
      <c r="B36" s="167" t="s">
        <v>491</v>
      </c>
      <c r="C36" s="164"/>
      <c r="D36" s="164"/>
      <c r="E36" s="165">
        <v>1.2999999999999999E-2</v>
      </c>
      <c r="F36" s="166">
        <v>46</v>
      </c>
    </row>
    <row r="37" spans="1:6" ht="13.5" thickBot="1" x14ac:dyDescent="0.25">
      <c r="A37" s="252" t="s">
        <v>418</v>
      </c>
      <c r="B37" s="167" t="s">
        <v>492</v>
      </c>
      <c r="C37" s="164"/>
      <c r="D37" s="164"/>
      <c r="E37" s="164"/>
      <c r="F37" s="166">
        <v>47</v>
      </c>
    </row>
    <row r="38" spans="1:6" ht="13.5" thickBot="1" x14ac:dyDescent="0.25">
      <c r="A38" s="252" t="s">
        <v>418</v>
      </c>
      <c r="B38" s="167" t="s">
        <v>493</v>
      </c>
      <c r="C38" s="164"/>
      <c r="D38" s="164"/>
      <c r="E38" s="164"/>
      <c r="F38" s="166">
        <v>48</v>
      </c>
    </row>
    <row r="39" spans="1:6" ht="13.5" thickBot="1" x14ac:dyDescent="0.25">
      <c r="A39" s="252" t="s">
        <v>418</v>
      </c>
      <c r="B39" s="167" t="s">
        <v>494</v>
      </c>
      <c r="C39" s="164"/>
      <c r="D39" s="164"/>
      <c r="E39" s="164"/>
      <c r="F39" s="166">
        <v>49</v>
      </c>
    </row>
    <row r="40" spans="1:6" ht="13.5" thickBot="1" x14ac:dyDescent="0.25">
      <c r="A40" s="252" t="s">
        <v>418</v>
      </c>
      <c r="B40" s="167" t="s">
        <v>254</v>
      </c>
      <c r="C40" s="164"/>
      <c r="D40" s="164"/>
      <c r="E40" s="165">
        <v>3.2000000000000001E-2</v>
      </c>
      <c r="F40" s="166">
        <v>50</v>
      </c>
    </row>
    <row r="41" spans="1:6" ht="13.5" thickBot="1" x14ac:dyDescent="0.25">
      <c r="A41" s="252" t="s">
        <v>418</v>
      </c>
      <c r="B41" s="167" t="s">
        <v>665</v>
      </c>
      <c r="C41" s="164"/>
      <c r="D41" s="164"/>
      <c r="E41" s="165">
        <v>2.5999999999999999E-2</v>
      </c>
      <c r="F41" s="166">
        <v>51</v>
      </c>
    </row>
    <row r="42" spans="1:6" ht="13.5" thickBot="1" x14ac:dyDescent="0.25">
      <c r="A42" s="252" t="s">
        <v>418</v>
      </c>
      <c r="B42" s="167" t="s">
        <v>425</v>
      </c>
      <c r="C42" s="164"/>
      <c r="D42" s="164"/>
      <c r="E42" s="165">
        <v>0.23100000000000001</v>
      </c>
      <c r="F42" s="166">
        <v>52</v>
      </c>
    </row>
    <row r="43" spans="1:6" ht="13.5" thickBot="1" x14ac:dyDescent="0.25">
      <c r="A43" s="252" t="s">
        <v>418</v>
      </c>
      <c r="B43" s="167" t="s">
        <v>659</v>
      </c>
      <c r="C43" s="164"/>
      <c r="D43" s="164"/>
      <c r="E43" s="165">
        <v>2.4E-2</v>
      </c>
      <c r="F43" s="166">
        <v>54</v>
      </c>
    </row>
    <row r="44" spans="1:6" x14ac:dyDescent="0.2">
      <c r="A44" s="252" t="s">
        <v>418</v>
      </c>
      <c r="B44" s="168" t="s">
        <v>255</v>
      </c>
      <c r="C44" s="437"/>
      <c r="D44" s="437"/>
      <c r="E44" s="437"/>
      <c r="F44" s="169"/>
    </row>
    <row r="45" spans="1:6" x14ac:dyDescent="0.2">
      <c r="A45" s="252" t="s">
        <v>418</v>
      </c>
      <c r="B45" s="170" t="s">
        <v>586</v>
      </c>
      <c r="C45" s="438">
        <f>SUM(C6:C44)</f>
        <v>0</v>
      </c>
      <c r="D45" s="438">
        <f>SUM(D6:D44)</f>
        <v>0</v>
      </c>
      <c r="E45" s="438">
        <f>SUM(E6:E44)</f>
        <v>1.0000000000000002</v>
      </c>
      <c r="F45" s="171"/>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82" customWidth="1"/>
    <col min="2" max="2" width="0.85546875" style="69" customWidth="1"/>
    <col min="3" max="16384" width="0" style="69" hidden="1"/>
  </cols>
  <sheetData>
    <row r="1" spans="1:1" ht="18" x14ac:dyDescent="0.2">
      <c r="A1" s="76" t="s">
        <v>337</v>
      </c>
    </row>
    <row r="2" spans="1:1" ht="25.5" x14ac:dyDescent="0.2">
      <c r="A2" s="77" t="s">
        <v>372</v>
      </c>
    </row>
    <row r="3" spans="1:1" x14ac:dyDescent="0.2">
      <c r="A3" s="77"/>
    </row>
    <row r="4" spans="1:1" ht="25.5" x14ac:dyDescent="0.2">
      <c r="A4" s="78" t="s">
        <v>373</v>
      </c>
    </row>
    <row r="5" spans="1:1" x14ac:dyDescent="0.2">
      <c r="A5" s="79"/>
    </row>
    <row r="6" spans="1:1" ht="38.25" x14ac:dyDescent="0.2">
      <c r="A6" s="77" t="s">
        <v>686</v>
      </c>
    </row>
    <row r="7" spans="1:1" ht="38.25" x14ac:dyDescent="0.2">
      <c r="A7" s="77" t="s">
        <v>257</v>
      </c>
    </row>
    <row r="8" spans="1:1" x14ac:dyDescent="0.2">
      <c r="A8" s="77" t="s">
        <v>258</v>
      </c>
    </row>
    <row r="9" spans="1:1" ht="25.5" x14ac:dyDescent="0.2">
      <c r="A9" s="77" t="s">
        <v>687</v>
      </c>
    </row>
    <row r="10" spans="1:1" ht="44.25" customHeight="1" x14ac:dyDescent="0.2">
      <c r="A10" s="129" t="s">
        <v>680</v>
      </c>
    </row>
    <row r="11" spans="1:1" ht="51" x14ac:dyDescent="0.2">
      <c r="A11" s="77" t="s">
        <v>340</v>
      </c>
    </row>
    <row r="12" spans="1:1" ht="38.25" x14ac:dyDescent="0.2">
      <c r="A12" s="77" t="s">
        <v>341</v>
      </c>
    </row>
    <row r="13" spans="1:1" ht="38.25" x14ac:dyDescent="0.2">
      <c r="A13" s="77" t="s">
        <v>681</v>
      </c>
    </row>
    <row r="14" spans="1:1" ht="25.5" x14ac:dyDescent="0.2">
      <c r="A14" s="77" t="s">
        <v>342</v>
      </c>
    </row>
    <row r="15" spans="1:1" ht="89.25" x14ac:dyDescent="0.2">
      <c r="A15" s="77" t="s">
        <v>345</v>
      </c>
    </row>
    <row r="16" spans="1:1" x14ac:dyDescent="0.2">
      <c r="A16" s="77" t="s">
        <v>682</v>
      </c>
    </row>
    <row r="17" spans="1:1" x14ac:dyDescent="0.2">
      <c r="A17" s="77" t="s">
        <v>457</v>
      </c>
    </row>
    <row r="18" spans="1:1" ht="38.25" x14ac:dyDescent="0.2">
      <c r="A18" s="77" t="s">
        <v>458</v>
      </c>
    </row>
    <row r="19" spans="1:1" ht="25.5" x14ac:dyDescent="0.2">
      <c r="A19" s="77" t="s">
        <v>459</v>
      </c>
    </row>
    <row r="20" spans="1:1" ht="38.25" x14ac:dyDescent="0.2">
      <c r="A20" s="130" t="s">
        <v>321</v>
      </c>
    </row>
    <row r="21" spans="1:1" ht="63.75" x14ac:dyDescent="0.2">
      <c r="A21" s="77" t="s">
        <v>688</v>
      </c>
    </row>
    <row r="22" spans="1:1" x14ac:dyDescent="0.2">
      <c r="A22" s="77" t="s">
        <v>460</v>
      </c>
    </row>
    <row r="23" spans="1:1" x14ac:dyDescent="0.2">
      <c r="A23" s="77" t="s">
        <v>461</v>
      </c>
    </row>
    <row r="24" spans="1:1" ht="25.5" x14ac:dyDescent="0.2">
      <c r="A24" s="77" t="s">
        <v>462</v>
      </c>
    </row>
    <row r="25" spans="1:1" ht="38.25" x14ac:dyDescent="0.2">
      <c r="A25" s="77" t="s">
        <v>463</v>
      </c>
    </row>
    <row r="26" spans="1:1" ht="38.25" x14ac:dyDescent="0.2">
      <c r="A26" s="77" t="s">
        <v>294</v>
      </c>
    </row>
    <row r="27" spans="1:1" ht="25.5" x14ac:dyDescent="0.2">
      <c r="A27" s="77" t="s">
        <v>689</v>
      </c>
    </row>
    <row r="28" spans="1:1" ht="38.25" x14ac:dyDescent="0.2">
      <c r="A28" s="77" t="s">
        <v>295</v>
      </c>
    </row>
    <row r="29" spans="1:1" ht="25.5" x14ac:dyDescent="0.2">
      <c r="A29" s="77" t="s">
        <v>296</v>
      </c>
    </row>
    <row r="30" spans="1:1" ht="51" x14ac:dyDescent="0.2">
      <c r="A30" s="77" t="s">
        <v>297</v>
      </c>
    </row>
    <row r="31" spans="1:1" ht="25.5" x14ac:dyDescent="0.2">
      <c r="A31" s="129" t="s">
        <v>569</v>
      </c>
    </row>
    <row r="32" spans="1:1" ht="25.5" x14ac:dyDescent="0.2">
      <c r="A32" s="77" t="s">
        <v>298</v>
      </c>
    </row>
    <row r="33" spans="1:1" ht="25.5" x14ac:dyDescent="0.2">
      <c r="A33" s="77" t="s">
        <v>690</v>
      </c>
    </row>
    <row r="34" spans="1:1" ht="38.25" x14ac:dyDescent="0.2">
      <c r="A34" s="77" t="s">
        <v>299</v>
      </c>
    </row>
    <row r="35" spans="1:1" ht="25.5" x14ac:dyDescent="0.2">
      <c r="A35" s="77" t="s">
        <v>300</v>
      </c>
    </row>
    <row r="36" spans="1:1" ht="51" x14ac:dyDescent="0.2">
      <c r="A36" s="77" t="s">
        <v>301</v>
      </c>
    </row>
    <row r="37" spans="1:1" ht="25.5" x14ac:dyDescent="0.2">
      <c r="A37" s="77" t="s">
        <v>302</v>
      </c>
    </row>
    <row r="38" spans="1:1" ht="25.5" x14ac:dyDescent="0.2">
      <c r="A38" s="77" t="s">
        <v>303</v>
      </c>
    </row>
    <row r="39" spans="1:1" ht="25.5" x14ac:dyDescent="0.2">
      <c r="A39" s="77" t="s">
        <v>304</v>
      </c>
    </row>
    <row r="40" spans="1:1" ht="38.25" x14ac:dyDescent="0.2">
      <c r="A40" s="77" t="s">
        <v>305</v>
      </c>
    </row>
    <row r="41" spans="1:1" ht="63.75" x14ac:dyDescent="0.2">
      <c r="A41" s="77" t="s">
        <v>306</v>
      </c>
    </row>
    <row r="42" spans="1:1" x14ac:dyDescent="0.2">
      <c r="A42" s="77" t="s">
        <v>307</v>
      </c>
    </row>
    <row r="43" spans="1:1" ht="25.5" x14ac:dyDescent="0.2">
      <c r="A43" s="77" t="s">
        <v>308</v>
      </c>
    </row>
    <row r="44" spans="1:1" ht="69" customHeight="1" x14ac:dyDescent="0.2">
      <c r="A44" s="129" t="s">
        <v>96</v>
      </c>
    </row>
    <row r="45" spans="1:1" ht="110.25" customHeight="1" x14ac:dyDescent="0.2">
      <c r="A45" s="129" t="s">
        <v>579</v>
      </c>
    </row>
    <row r="46" spans="1:1" ht="34.5" customHeight="1" x14ac:dyDescent="0.2">
      <c r="A46" s="129" t="s">
        <v>580</v>
      </c>
    </row>
    <row r="47" spans="1:1" ht="25.5" x14ac:dyDescent="0.2">
      <c r="A47" s="77" t="s">
        <v>509</v>
      </c>
    </row>
    <row r="48" spans="1:1" ht="38.25" x14ac:dyDescent="0.2">
      <c r="A48" s="77" t="s">
        <v>510</v>
      </c>
    </row>
    <row r="49" spans="1:1" ht="38.25" x14ac:dyDescent="0.2">
      <c r="A49" s="77" t="s">
        <v>511</v>
      </c>
    </row>
    <row r="50" spans="1:1" ht="25.5" x14ac:dyDescent="0.2">
      <c r="A50" s="77" t="s">
        <v>324</v>
      </c>
    </row>
    <row r="51" spans="1:1" ht="63.75" x14ac:dyDescent="0.2">
      <c r="A51" s="77" t="s">
        <v>628</v>
      </c>
    </row>
    <row r="52" spans="1:1" ht="25.5" x14ac:dyDescent="0.2">
      <c r="A52" s="77" t="s">
        <v>629</v>
      </c>
    </row>
    <row r="53" spans="1:1" ht="38.25" x14ac:dyDescent="0.2">
      <c r="A53" s="77" t="s">
        <v>630</v>
      </c>
    </row>
    <row r="54" spans="1:1" ht="38.25" x14ac:dyDescent="0.2">
      <c r="A54" s="77" t="s">
        <v>631</v>
      </c>
    </row>
    <row r="55" spans="1:1" ht="38.25" x14ac:dyDescent="0.2">
      <c r="A55" s="77" t="s">
        <v>632</v>
      </c>
    </row>
    <row r="56" spans="1:1" ht="51" x14ac:dyDescent="0.2">
      <c r="A56" s="77" t="s">
        <v>633</v>
      </c>
    </row>
    <row r="57" spans="1:1" ht="51" x14ac:dyDescent="0.2">
      <c r="A57" s="77" t="s">
        <v>634</v>
      </c>
    </row>
    <row r="58" spans="1:1" ht="38.25" x14ac:dyDescent="0.2">
      <c r="A58" s="77" t="s">
        <v>635</v>
      </c>
    </row>
    <row r="59" spans="1:1" x14ac:dyDescent="0.2">
      <c r="A59" s="77" t="s">
        <v>636</v>
      </c>
    </row>
    <row r="60" spans="1:1" ht="38.25" x14ac:dyDescent="0.2">
      <c r="A60" s="77" t="s">
        <v>637</v>
      </c>
    </row>
    <row r="61" spans="1:1" ht="25.5" x14ac:dyDescent="0.2">
      <c r="A61" s="77" t="s">
        <v>638</v>
      </c>
    </row>
    <row r="62" spans="1:1" ht="25.5" x14ac:dyDescent="0.2">
      <c r="A62" s="77" t="s">
        <v>639</v>
      </c>
    </row>
    <row r="63" spans="1:1" ht="63.75" x14ac:dyDescent="0.2">
      <c r="A63" s="77" t="s">
        <v>471</v>
      </c>
    </row>
    <row r="64" spans="1:1" ht="25.5" x14ac:dyDescent="0.2">
      <c r="A64" s="129" t="s">
        <v>581</v>
      </c>
    </row>
    <row r="65" spans="1:1" ht="25.5" x14ac:dyDescent="0.2">
      <c r="A65" s="77" t="s">
        <v>691</v>
      </c>
    </row>
    <row r="66" spans="1:1" ht="38.25" x14ac:dyDescent="0.2">
      <c r="A66" s="77" t="s">
        <v>622</v>
      </c>
    </row>
    <row r="67" spans="1:1" ht="25.5" x14ac:dyDescent="0.2">
      <c r="A67" s="77" t="s">
        <v>683</v>
      </c>
    </row>
    <row r="68" spans="1:1" ht="25.5" x14ac:dyDescent="0.2">
      <c r="A68" s="77" t="s">
        <v>623</v>
      </c>
    </row>
    <row r="69" spans="1:1" ht="38.25" x14ac:dyDescent="0.2">
      <c r="A69" s="77" t="s">
        <v>624</v>
      </c>
    </row>
    <row r="70" spans="1:1" ht="25.5" x14ac:dyDescent="0.2">
      <c r="A70" s="77" t="s">
        <v>625</v>
      </c>
    </row>
    <row r="71" spans="1:1" x14ac:dyDescent="0.2">
      <c r="A71" s="77" t="s">
        <v>626</v>
      </c>
    </row>
    <row r="72" spans="1:1" ht="25.5" x14ac:dyDescent="0.2">
      <c r="A72" s="128" t="s">
        <v>464</v>
      </c>
    </row>
    <row r="73" spans="1:1" ht="38.25" x14ac:dyDescent="0.2">
      <c r="A73" s="77" t="s">
        <v>556</v>
      </c>
    </row>
    <row r="74" spans="1:1" ht="38.25" x14ac:dyDescent="0.2">
      <c r="A74" s="77" t="s">
        <v>692</v>
      </c>
    </row>
    <row r="75" spans="1:1" x14ac:dyDescent="0.2">
      <c r="A75" s="77" t="s">
        <v>693</v>
      </c>
    </row>
    <row r="76" spans="1:1" ht="38.25" x14ac:dyDescent="0.2">
      <c r="A76" s="77" t="s">
        <v>557</v>
      </c>
    </row>
    <row r="77" spans="1:1" ht="59.25" customHeight="1" x14ac:dyDescent="0.2">
      <c r="A77" s="129" t="s">
        <v>582</v>
      </c>
    </row>
    <row r="78" spans="1:1" ht="25.5" x14ac:dyDescent="0.2">
      <c r="A78" s="77" t="s">
        <v>32</v>
      </c>
    </row>
    <row r="79" spans="1:1" ht="25.5" x14ac:dyDescent="0.2">
      <c r="A79" s="77" t="s">
        <v>694</v>
      </c>
    </row>
    <row r="80" spans="1:1" ht="38.25" x14ac:dyDescent="0.2">
      <c r="A80" s="130" t="s">
        <v>322</v>
      </c>
    </row>
    <row r="81" spans="1:1" ht="25.5" x14ac:dyDescent="0.2">
      <c r="A81" s="143" t="s">
        <v>684</v>
      </c>
    </row>
    <row r="82" spans="1:1" ht="25.5" x14ac:dyDescent="0.2">
      <c r="A82" s="77" t="s">
        <v>33</v>
      </c>
    </row>
    <row r="83" spans="1:1" ht="25.5" x14ac:dyDescent="0.2">
      <c r="A83" s="77" t="s">
        <v>695</v>
      </c>
    </row>
    <row r="84" spans="1:1" ht="38.25" x14ac:dyDescent="0.2">
      <c r="A84" s="77" t="s">
        <v>34</v>
      </c>
    </row>
    <row r="85" spans="1:1" ht="25.5" x14ac:dyDescent="0.2">
      <c r="A85" s="77" t="s">
        <v>35</v>
      </c>
    </row>
    <row r="86" spans="1:1" ht="25.5" x14ac:dyDescent="0.2">
      <c r="A86" s="77" t="s">
        <v>36</v>
      </c>
    </row>
    <row r="87" spans="1:1" ht="25.5" x14ac:dyDescent="0.2">
      <c r="A87" s="77" t="s">
        <v>37</v>
      </c>
    </row>
    <row r="88" spans="1:1" ht="25.5" x14ac:dyDescent="0.2">
      <c r="A88" s="77" t="s">
        <v>696</v>
      </c>
    </row>
    <row r="89" spans="1:1" ht="51" x14ac:dyDescent="0.2">
      <c r="A89" s="77" t="s">
        <v>472</v>
      </c>
    </row>
    <row r="90" spans="1:1" ht="38.25" x14ac:dyDescent="0.2">
      <c r="A90" s="77" t="s">
        <v>473</v>
      </c>
    </row>
    <row r="91" spans="1:1" ht="38.25" x14ac:dyDescent="0.2">
      <c r="A91" s="77" t="s">
        <v>474</v>
      </c>
    </row>
    <row r="92" spans="1:1" ht="38.25" x14ac:dyDescent="0.2">
      <c r="A92" s="80" t="s">
        <v>475</v>
      </c>
    </row>
    <row r="93" spans="1:1" ht="51" x14ac:dyDescent="0.2">
      <c r="A93" s="80" t="s">
        <v>6</v>
      </c>
    </row>
    <row r="94" spans="1:1" ht="51" x14ac:dyDescent="0.2">
      <c r="A94" s="80" t="s">
        <v>7</v>
      </c>
    </row>
    <row r="95" spans="1:1" ht="38.25" x14ac:dyDescent="0.2">
      <c r="A95" s="77" t="s">
        <v>8</v>
      </c>
    </row>
    <row r="96" spans="1:1" ht="25.5" x14ac:dyDescent="0.2">
      <c r="A96" s="77" t="s">
        <v>9</v>
      </c>
    </row>
    <row r="97" spans="1:1" ht="38.25" x14ac:dyDescent="0.2">
      <c r="A97" s="77" t="s">
        <v>10</v>
      </c>
    </row>
    <row r="98" spans="1:1" x14ac:dyDescent="0.2">
      <c r="A98" s="77" t="s">
        <v>11</v>
      </c>
    </row>
    <row r="99" spans="1:1" ht="25.5" x14ac:dyDescent="0.2">
      <c r="A99" s="77" t="s">
        <v>515</v>
      </c>
    </row>
    <row r="100" spans="1:1" ht="38.25" x14ac:dyDescent="0.2">
      <c r="A100" s="77" t="s">
        <v>516</v>
      </c>
    </row>
    <row r="101" spans="1:1" ht="38.25" x14ac:dyDescent="0.2">
      <c r="A101" s="77" t="s">
        <v>517</v>
      </c>
    </row>
    <row r="102" spans="1:1" ht="25.5" x14ac:dyDescent="0.2">
      <c r="A102" s="77" t="s">
        <v>518</v>
      </c>
    </row>
    <row r="103" spans="1:1" ht="38.25" x14ac:dyDescent="0.2">
      <c r="A103" s="77" t="s">
        <v>519</v>
      </c>
    </row>
    <row r="104" spans="1:1" ht="25.5" x14ac:dyDescent="0.2">
      <c r="A104" s="77" t="s">
        <v>697</v>
      </c>
    </row>
    <row r="105" spans="1:1" ht="25.5" x14ac:dyDescent="0.2">
      <c r="A105" s="77" t="s">
        <v>698</v>
      </c>
    </row>
    <row r="106" spans="1:1" ht="38.25" x14ac:dyDescent="0.2">
      <c r="A106" s="77" t="s">
        <v>520</v>
      </c>
    </row>
    <row r="107" spans="1:1" ht="76.5" x14ac:dyDescent="0.2">
      <c r="A107" s="77" t="s">
        <v>56</v>
      </c>
    </row>
    <row r="108" spans="1:1" ht="25.5" x14ac:dyDescent="0.2">
      <c r="A108" s="77" t="s">
        <v>57</v>
      </c>
    </row>
    <row r="109" spans="1:1" ht="38.25" x14ac:dyDescent="0.2">
      <c r="A109" s="77" t="s">
        <v>58</v>
      </c>
    </row>
    <row r="110" spans="1:1" ht="38.25" x14ac:dyDescent="0.2">
      <c r="A110" s="77" t="s">
        <v>59</v>
      </c>
    </row>
    <row r="111" spans="1:1" ht="25.5" x14ac:dyDescent="0.2">
      <c r="A111" s="77" t="s">
        <v>60</v>
      </c>
    </row>
    <row r="112" spans="1:1" ht="38.25" x14ac:dyDescent="0.2">
      <c r="A112" s="77" t="s">
        <v>61</v>
      </c>
    </row>
    <row r="113" spans="1:1" ht="63.75" x14ac:dyDescent="0.2">
      <c r="A113" s="77" t="s">
        <v>699</v>
      </c>
    </row>
    <row r="114" spans="1:1" ht="25.5" x14ac:dyDescent="0.2">
      <c r="A114" s="77" t="s">
        <v>454</v>
      </c>
    </row>
    <row r="115" spans="1:1" ht="25.5" x14ac:dyDescent="0.2">
      <c r="A115" s="77" t="s">
        <v>455</v>
      </c>
    </row>
    <row r="116" spans="1:1" ht="38.25" x14ac:dyDescent="0.2">
      <c r="A116" s="77" t="s">
        <v>456</v>
      </c>
    </row>
    <row r="117" spans="1:1" ht="38.25" x14ac:dyDescent="0.2">
      <c r="A117" s="77" t="s">
        <v>73</v>
      </c>
    </row>
    <row r="118" spans="1:1" ht="25.5" x14ac:dyDescent="0.2">
      <c r="A118" s="77" t="s">
        <v>74</v>
      </c>
    </row>
    <row r="119" spans="1:1" x14ac:dyDescent="0.2">
      <c r="A119" s="77" t="s">
        <v>75</v>
      </c>
    </row>
    <row r="120" spans="1:1" ht="25.5" x14ac:dyDescent="0.2">
      <c r="A120" s="77" t="s">
        <v>76</v>
      </c>
    </row>
    <row r="121" spans="1:1" ht="38.25" x14ac:dyDescent="0.2">
      <c r="A121" s="77" t="s">
        <v>700</v>
      </c>
    </row>
    <row r="122" spans="1:1" ht="25.5" x14ac:dyDescent="0.2">
      <c r="A122" s="77" t="s">
        <v>77</v>
      </c>
    </row>
    <row r="123" spans="1:1" ht="25.5" x14ac:dyDescent="0.2">
      <c r="A123" s="77" t="s">
        <v>78</v>
      </c>
    </row>
    <row r="124" spans="1:1" ht="38.25" x14ac:dyDescent="0.2">
      <c r="A124" s="77" t="s">
        <v>701</v>
      </c>
    </row>
    <row r="125" spans="1:1" ht="25.5" x14ac:dyDescent="0.2">
      <c r="A125" s="77" t="s">
        <v>702</v>
      </c>
    </row>
    <row r="126" spans="1:1" ht="38.25" x14ac:dyDescent="0.2">
      <c r="A126" s="77" t="s">
        <v>656</v>
      </c>
    </row>
    <row r="127" spans="1:1" ht="25.5" x14ac:dyDescent="0.2">
      <c r="A127" s="77" t="s">
        <v>627</v>
      </c>
    </row>
    <row r="128" spans="1:1" ht="25.5" x14ac:dyDescent="0.2">
      <c r="A128" s="77" t="s">
        <v>524</v>
      </c>
    </row>
    <row r="129" spans="1:1" ht="25.5" x14ac:dyDescent="0.2">
      <c r="A129" s="77" t="s">
        <v>685</v>
      </c>
    </row>
    <row r="130" spans="1:1" ht="25.5" x14ac:dyDescent="0.2">
      <c r="A130" s="77" t="s">
        <v>703</v>
      </c>
    </row>
    <row r="131" spans="1:1" ht="38.25" x14ac:dyDescent="0.2">
      <c r="A131" s="77" t="s">
        <v>359</v>
      </c>
    </row>
    <row r="132" spans="1:1" x14ac:dyDescent="0.2"/>
    <row r="133" spans="1:1" x14ac:dyDescent="0.2">
      <c r="A133" s="81" t="s">
        <v>438</v>
      </c>
    </row>
    <row r="134" spans="1:1" x14ac:dyDescent="0.2"/>
    <row r="135" spans="1:1" x14ac:dyDescent="0.2">
      <c r="A135" s="127" t="s">
        <v>323</v>
      </c>
    </row>
    <row r="136" spans="1:1" ht="51" x14ac:dyDescent="0.2">
      <c r="A136" s="128" t="s">
        <v>567</v>
      </c>
    </row>
    <row r="137" spans="1:1" ht="25.5" x14ac:dyDescent="0.2">
      <c r="A137" s="77" t="s">
        <v>587</v>
      </c>
    </row>
    <row r="138" spans="1:1" ht="51" x14ac:dyDescent="0.2">
      <c r="A138" s="77" t="s">
        <v>568</v>
      </c>
    </row>
    <row r="139" spans="1:1" ht="25.5" x14ac:dyDescent="0.2">
      <c r="A139" s="128" t="s">
        <v>566</v>
      </c>
    </row>
    <row r="140" spans="1:1" ht="25.5" x14ac:dyDescent="0.2">
      <c r="A140" s="77" t="s">
        <v>439</v>
      </c>
    </row>
    <row r="141" spans="1:1" ht="38.25" x14ac:dyDescent="0.2">
      <c r="A141" s="77" t="s">
        <v>495</v>
      </c>
    </row>
    <row r="142" spans="1:1" ht="25.5" x14ac:dyDescent="0.2">
      <c r="A142" s="77" t="s">
        <v>338</v>
      </c>
    </row>
    <row r="143" spans="1:1" ht="25.5" x14ac:dyDescent="0.2">
      <c r="A143" s="77" t="s">
        <v>465</v>
      </c>
    </row>
    <row r="144" spans="1:1" ht="63.75" x14ac:dyDescent="0.2">
      <c r="A144" s="77" t="s">
        <v>339</v>
      </c>
    </row>
    <row r="145" spans="1:1" x14ac:dyDescent="0.2">
      <c r="A145" s="77" t="s">
        <v>327</v>
      </c>
    </row>
    <row r="146" spans="1:1" x14ac:dyDescent="0.2">
      <c r="A146" s="78" t="s">
        <v>429</v>
      </c>
    </row>
    <row r="147" spans="1:1" x14ac:dyDescent="0.2">
      <c r="A147" s="78" t="s">
        <v>430</v>
      </c>
    </row>
    <row r="148" spans="1:1" x14ac:dyDescent="0.2">
      <c r="A148" s="78" t="s">
        <v>431</v>
      </c>
    </row>
    <row r="149" spans="1:1" x14ac:dyDescent="0.2">
      <c r="A149" s="78" t="s">
        <v>432</v>
      </c>
    </row>
    <row r="150" spans="1:1" x14ac:dyDescent="0.2">
      <c r="A150" s="78" t="s">
        <v>433</v>
      </c>
    </row>
    <row r="151" spans="1:1" x14ac:dyDescent="0.2">
      <c r="A151" s="78" t="s">
        <v>434</v>
      </c>
    </row>
    <row r="152" spans="1:1" x14ac:dyDescent="0.2">
      <c r="A152" s="78" t="s">
        <v>435</v>
      </c>
    </row>
    <row r="153" spans="1:1" x14ac:dyDescent="0.2">
      <c r="A153" s="78" t="s">
        <v>436</v>
      </c>
    </row>
    <row r="154" spans="1:1" x14ac:dyDescent="0.2">
      <c r="A154" s="78" t="s">
        <v>437</v>
      </c>
    </row>
    <row r="155" spans="1:1" ht="25.5" x14ac:dyDescent="0.2">
      <c r="A155" s="77" t="s">
        <v>466</v>
      </c>
    </row>
    <row r="156" spans="1:1" ht="25.5" x14ac:dyDescent="0.2">
      <c r="A156" s="77" t="s">
        <v>503</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9" sqref="B9"/>
    </sheetView>
  </sheetViews>
  <sheetFormatPr defaultColWidth="0" defaultRowHeight="12.75" zeroHeight="1" x14ac:dyDescent="0.2"/>
  <cols>
    <col min="1" max="1" width="13.140625" style="103" customWidth="1"/>
    <col min="2" max="2" width="83" style="101" customWidth="1"/>
    <col min="3" max="3" width="0.7109375" style="104" customWidth="1"/>
    <col min="4" max="16384" width="0" style="104" hidden="1"/>
  </cols>
  <sheetData>
    <row r="1" spans="1:2" x14ac:dyDescent="0.2">
      <c r="A1" s="689" t="s">
        <v>739</v>
      </c>
      <c r="B1" s="689"/>
    </row>
    <row r="2" spans="1:2" x14ac:dyDescent="0.2">
      <c r="A2" s="102"/>
      <c r="B2" s="102"/>
    </row>
    <row r="3" spans="1:2" ht="12.75" customHeight="1" x14ac:dyDescent="0.2">
      <c r="A3" s="688" t="s">
        <v>740</v>
      </c>
      <c r="B3" s="688"/>
    </row>
    <row r="4" spans="1:2" x14ac:dyDescent="0.2">
      <c r="A4" s="104" t="s">
        <v>704</v>
      </c>
      <c r="B4" s="104"/>
    </row>
    <row r="5" spans="1:2" ht="12.75" customHeight="1" x14ac:dyDescent="0.2">
      <c r="A5" s="104"/>
      <c r="B5" s="104"/>
    </row>
    <row r="6" spans="1:2" x14ac:dyDescent="0.2">
      <c r="A6" s="104"/>
      <c r="B6" s="104"/>
    </row>
    <row r="7" spans="1:2" x14ac:dyDescent="0.2">
      <c r="A7" s="104"/>
      <c r="B7" s="104"/>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1"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94" zoomScaleNormal="100" workbookViewId="0">
      <selection activeCell="B20" sqref="B20:E20"/>
    </sheetView>
  </sheetViews>
  <sheetFormatPr defaultColWidth="0" defaultRowHeight="12.75" customHeight="1"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41" t="s">
        <v>191</v>
      </c>
      <c r="B1" s="441"/>
      <c r="C1" s="441"/>
      <c r="D1" s="441"/>
      <c r="E1" s="441"/>
      <c r="F1" s="441"/>
    </row>
    <row r="2" spans="1:6" x14ac:dyDescent="0.2"/>
    <row r="3" spans="1:6" ht="50.25" customHeight="1" x14ac:dyDescent="0.2">
      <c r="A3" s="2" t="s">
        <v>63</v>
      </c>
      <c r="B3" s="454" t="s">
        <v>705</v>
      </c>
      <c r="C3" s="455"/>
      <c r="D3" s="455"/>
      <c r="E3" s="455"/>
      <c r="F3" s="455"/>
    </row>
    <row r="4" spans="1:6" x14ac:dyDescent="0.2">
      <c r="A4" s="2" t="s">
        <v>63</v>
      </c>
      <c r="B4" s="41"/>
      <c r="C4" s="456" t="s">
        <v>192</v>
      </c>
      <c r="D4" s="456"/>
      <c r="E4" s="456" t="s">
        <v>193</v>
      </c>
      <c r="F4" s="456"/>
    </row>
    <row r="5" spans="1:6" x14ac:dyDescent="0.2">
      <c r="A5" s="2" t="s">
        <v>63</v>
      </c>
      <c r="B5" s="56"/>
      <c r="C5" s="17" t="s">
        <v>194</v>
      </c>
      <c r="D5" s="17" t="s">
        <v>195</v>
      </c>
      <c r="E5" s="17" t="s">
        <v>194</v>
      </c>
      <c r="F5" s="17" t="s">
        <v>195</v>
      </c>
    </row>
    <row r="6" spans="1:6" x14ac:dyDescent="0.2">
      <c r="A6" s="2" t="s">
        <v>63</v>
      </c>
      <c r="B6" s="18" t="s">
        <v>196</v>
      </c>
      <c r="C6" s="19"/>
      <c r="D6" s="19"/>
      <c r="E6" s="19"/>
      <c r="F6" s="19"/>
    </row>
    <row r="7" spans="1:6" ht="25.5" x14ac:dyDescent="0.2">
      <c r="A7" s="2" t="s">
        <v>63</v>
      </c>
      <c r="B7" s="20" t="s">
        <v>197</v>
      </c>
      <c r="C7" s="268">
        <v>2338</v>
      </c>
      <c r="D7" s="268">
        <v>2610</v>
      </c>
      <c r="E7" s="268">
        <v>19</v>
      </c>
      <c r="F7" s="268">
        <v>16</v>
      </c>
    </row>
    <row r="8" spans="1:6" x14ac:dyDescent="0.2">
      <c r="A8" s="2" t="s">
        <v>63</v>
      </c>
      <c r="B8" s="16" t="s">
        <v>198</v>
      </c>
      <c r="C8" s="268">
        <v>905</v>
      </c>
      <c r="D8" s="268">
        <v>875</v>
      </c>
      <c r="E8" s="268">
        <v>196</v>
      </c>
      <c r="F8" s="268">
        <v>191</v>
      </c>
    </row>
    <row r="9" spans="1:6" x14ac:dyDescent="0.2">
      <c r="A9" s="2" t="s">
        <v>63</v>
      </c>
      <c r="B9" s="16" t="s">
        <v>199</v>
      </c>
      <c r="C9" s="268">
        <v>6979</v>
      </c>
      <c r="D9" s="268">
        <v>6379</v>
      </c>
      <c r="E9" s="268">
        <v>1844</v>
      </c>
      <c r="F9" s="268">
        <v>1463</v>
      </c>
    </row>
    <row r="10" spans="1:6" x14ac:dyDescent="0.2">
      <c r="A10" s="2" t="s">
        <v>63</v>
      </c>
      <c r="B10" s="21" t="s">
        <v>200</v>
      </c>
      <c r="C10" s="269">
        <f>SUM(C7:C9)</f>
        <v>10222</v>
      </c>
      <c r="D10" s="269">
        <f>SUM(D7:D9)</f>
        <v>9864</v>
      </c>
      <c r="E10" s="269">
        <f>SUM(E7:E9)</f>
        <v>2059</v>
      </c>
      <c r="F10" s="269">
        <f>SUM(F7:F9)</f>
        <v>1670</v>
      </c>
    </row>
    <row r="11" spans="1:6" ht="25.5" x14ac:dyDescent="0.2">
      <c r="A11" s="2" t="s">
        <v>63</v>
      </c>
      <c r="B11" s="20" t="s">
        <v>316</v>
      </c>
      <c r="C11" s="268">
        <v>108</v>
      </c>
      <c r="D11" s="268">
        <v>54</v>
      </c>
      <c r="E11" s="268">
        <v>177</v>
      </c>
      <c r="F11" s="268">
        <v>131</v>
      </c>
    </row>
    <row r="12" spans="1:6" x14ac:dyDescent="0.2">
      <c r="A12" s="2" t="s">
        <v>63</v>
      </c>
      <c r="B12" s="21" t="s">
        <v>317</v>
      </c>
      <c r="C12" s="269">
        <f>SUM(C10:C11)</f>
        <v>10330</v>
      </c>
      <c r="D12" s="269">
        <f>SUM(D10:D11)</f>
        <v>9918</v>
      </c>
      <c r="E12" s="269">
        <f>SUM(E10:E11)</f>
        <v>2236</v>
      </c>
      <c r="F12" s="269">
        <f>SUM(F10:F11)</f>
        <v>1801</v>
      </c>
    </row>
    <row r="13" spans="1:6" x14ac:dyDescent="0.2">
      <c r="A13" s="2" t="s">
        <v>63</v>
      </c>
      <c r="B13" s="18" t="s">
        <v>549</v>
      </c>
      <c r="C13" s="48"/>
      <c r="D13" s="48"/>
      <c r="E13" s="48"/>
      <c r="F13" s="48"/>
    </row>
    <row r="14" spans="1:6" x14ac:dyDescent="0.2">
      <c r="A14" s="2" t="s">
        <v>63</v>
      </c>
      <c r="B14" s="23" t="s">
        <v>550</v>
      </c>
      <c r="C14" s="49">
        <v>356</v>
      </c>
      <c r="D14" s="49">
        <v>348</v>
      </c>
      <c r="E14" s="49">
        <v>157</v>
      </c>
      <c r="F14" s="49">
        <v>260</v>
      </c>
    </row>
    <row r="15" spans="1:6" x14ac:dyDescent="0.2">
      <c r="A15" s="2" t="s">
        <v>63</v>
      </c>
      <c r="B15" s="23" t="s">
        <v>199</v>
      </c>
      <c r="C15" s="49">
        <v>595</v>
      </c>
      <c r="D15" s="49">
        <v>598</v>
      </c>
      <c r="E15" s="49">
        <v>741</v>
      </c>
      <c r="F15" s="49">
        <v>991</v>
      </c>
    </row>
    <row r="16" spans="1:6" ht="25.5" x14ac:dyDescent="0.2">
      <c r="A16" s="2" t="s">
        <v>63</v>
      </c>
      <c r="B16" s="22" t="s">
        <v>551</v>
      </c>
      <c r="C16" s="49">
        <v>39</v>
      </c>
      <c r="D16" s="49">
        <v>46</v>
      </c>
      <c r="E16" s="49">
        <v>83</v>
      </c>
      <c r="F16" s="49">
        <v>129</v>
      </c>
    </row>
    <row r="17" spans="1:6" x14ac:dyDescent="0.2">
      <c r="A17" s="2" t="s">
        <v>63</v>
      </c>
      <c r="B17" s="21" t="s">
        <v>552</v>
      </c>
      <c r="C17" s="50">
        <f>SUM(C14:C16)</f>
        <v>990</v>
      </c>
      <c r="D17" s="50">
        <f>SUM(D14:D16)</f>
        <v>992</v>
      </c>
      <c r="E17" s="50">
        <f>SUM(E14:E16)</f>
        <v>981</v>
      </c>
      <c r="F17" s="50">
        <f>SUM(F14:F16)</f>
        <v>1380</v>
      </c>
    </row>
    <row r="18" spans="1:6" x14ac:dyDescent="0.2">
      <c r="A18" s="2" t="s">
        <v>63</v>
      </c>
      <c r="B18" s="442" t="s">
        <v>553</v>
      </c>
      <c r="C18" s="442"/>
      <c r="D18" s="442"/>
      <c r="E18" s="442"/>
      <c r="F18" s="270">
        <f>SUM(C12:F12)</f>
        <v>24285</v>
      </c>
    </row>
    <row r="19" spans="1:6" x14ac:dyDescent="0.2">
      <c r="A19" s="2" t="s">
        <v>63</v>
      </c>
      <c r="B19" s="453" t="s">
        <v>397</v>
      </c>
      <c r="C19" s="453"/>
      <c r="D19" s="453"/>
      <c r="E19" s="453"/>
      <c r="F19" s="55">
        <f>SUM(C17:F17)</f>
        <v>4343</v>
      </c>
    </row>
    <row r="20" spans="1:6" x14ac:dyDescent="0.2">
      <c r="A20" s="2" t="s">
        <v>63</v>
      </c>
      <c r="B20" s="458" t="s">
        <v>554</v>
      </c>
      <c r="C20" s="458"/>
      <c r="D20" s="458"/>
      <c r="E20" s="458"/>
      <c r="F20" s="271">
        <f>SUM(F18:F19)</f>
        <v>28628</v>
      </c>
    </row>
    <row r="21" spans="1:6" x14ac:dyDescent="0.2"/>
    <row r="22" spans="1:6" ht="91.5" customHeight="1" x14ac:dyDescent="0.2">
      <c r="A22" s="2" t="s">
        <v>64</v>
      </c>
      <c r="B22" s="454" t="s">
        <v>706</v>
      </c>
      <c r="C22" s="459"/>
      <c r="D22" s="459"/>
      <c r="E22" s="459"/>
      <c r="F22" s="459"/>
    </row>
    <row r="23" spans="1:6" ht="60" x14ac:dyDescent="0.2">
      <c r="A23" s="2" t="s">
        <v>64</v>
      </c>
      <c r="B23" s="460"/>
      <c r="C23" s="460"/>
      <c r="D23" s="59" t="s">
        <v>767</v>
      </c>
      <c r="E23" s="59" t="s">
        <v>309</v>
      </c>
      <c r="F23" s="59" t="s">
        <v>62</v>
      </c>
    </row>
    <row r="24" spans="1:6" x14ac:dyDescent="0.2">
      <c r="A24" s="2" t="s">
        <v>64</v>
      </c>
      <c r="B24" s="461" t="s">
        <v>555</v>
      </c>
      <c r="C24" s="461"/>
      <c r="D24" s="51">
        <v>81</v>
      </c>
      <c r="E24" s="51">
        <v>982</v>
      </c>
      <c r="F24" s="51">
        <v>992</v>
      </c>
    </row>
    <row r="25" spans="1:6" x14ac:dyDescent="0.2">
      <c r="A25" s="2" t="s">
        <v>64</v>
      </c>
      <c r="B25" s="462" t="s">
        <v>666</v>
      </c>
      <c r="C25" s="463"/>
      <c r="D25" s="51">
        <v>2635</v>
      </c>
      <c r="E25" s="51">
        <v>12113</v>
      </c>
      <c r="F25" s="51">
        <v>12286</v>
      </c>
    </row>
    <row r="26" spans="1:6" x14ac:dyDescent="0.2">
      <c r="A26" s="2" t="s">
        <v>64</v>
      </c>
      <c r="B26" s="457" t="s">
        <v>0</v>
      </c>
      <c r="C26" s="457"/>
      <c r="D26" s="51">
        <v>505</v>
      </c>
      <c r="E26" s="51">
        <v>2184</v>
      </c>
      <c r="F26" s="51">
        <v>2223</v>
      </c>
    </row>
    <row r="27" spans="1:6" x14ac:dyDescent="0.2">
      <c r="A27" s="2" t="s">
        <v>64</v>
      </c>
      <c r="B27" s="464" t="s">
        <v>45</v>
      </c>
      <c r="C27" s="463"/>
      <c r="D27" s="51">
        <v>1131</v>
      </c>
      <c r="E27" s="51">
        <v>6208</v>
      </c>
      <c r="F27" s="51">
        <v>6396</v>
      </c>
    </row>
    <row r="28" spans="1:6" ht="15" customHeight="1" x14ac:dyDescent="0.2">
      <c r="A28" s="2" t="s">
        <v>64</v>
      </c>
      <c r="B28" s="457" t="s">
        <v>1</v>
      </c>
      <c r="C28" s="457"/>
      <c r="D28" s="51">
        <v>8</v>
      </c>
      <c r="E28" s="51">
        <v>46</v>
      </c>
      <c r="F28" s="51">
        <v>47</v>
      </c>
    </row>
    <row r="29" spans="1:6" x14ac:dyDescent="0.2">
      <c r="A29" s="2" t="s">
        <v>64</v>
      </c>
      <c r="B29" s="457" t="s">
        <v>2</v>
      </c>
      <c r="C29" s="457"/>
      <c r="D29" s="51">
        <v>399</v>
      </c>
      <c r="E29" s="51">
        <v>1300</v>
      </c>
      <c r="F29" s="51">
        <v>1334</v>
      </c>
    </row>
    <row r="30" spans="1:6" ht="26.25" customHeight="1" x14ac:dyDescent="0.2">
      <c r="A30" s="2" t="s">
        <v>64</v>
      </c>
      <c r="B30" s="465" t="s">
        <v>3</v>
      </c>
      <c r="C30" s="466"/>
      <c r="D30" s="51">
        <v>14</v>
      </c>
      <c r="E30" s="51">
        <v>49</v>
      </c>
      <c r="F30" s="51">
        <v>49</v>
      </c>
    </row>
    <row r="31" spans="1:6" x14ac:dyDescent="0.2">
      <c r="A31" s="2" t="s">
        <v>64</v>
      </c>
      <c r="B31" s="457" t="s">
        <v>4</v>
      </c>
      <c r="C31" s="457"/>
      <c r="D31" s="51">
        <v>187</v>
      </c>
      <c r="E31" s="51">
        <v>721</v>
      </c>
      <c r="F31" s="51">
        <v>734</v>
      </c>
    </row>
    <row r="32" spans="1:6" x14ac:dyDescent="0.2">
      <c r="A32" s="2" t="s">
        <v>64</v>
      </c>
      <c r="B32" s="457" t="s">
        <v>5</v>
      </c>
      <c r="C32" s="457"/>
      <c r="D32" s="51">
        <v>23</v>
      </c>
      <c r="E32" s="51">
        <v>212</v>
      </c>
      <c r="F32" s="51">
        <v>224</v>
      </c>
    </row>
    <row r="33" spans="1:6" x14ac:dyDescent="0.2">
      <c r="A33" s="2" t="s">
        <v>64</v>
      </c>
      <c r="B33" s="470" t="s">
        <v>46</v>
      </c>
      <c r="C33" s="470"/>
      <c r="D33" s="52">
        <f>SUM(D24:D32)</f>
        <v>4983</v>
      </c>
      <c r="E33" s="52">
        <v>23815</v>
      </c>
      <c r="F33" s="52">
        <f>SUM(F24:F32)</f>
        <v>24285</v>
      </c>
    </row>
    <row r="34" spans="1:6" x14ac:dyDescent="0.2"/>
    <row r="35" spans="1:6" ht="15.75" x14ac:dyDescent="0.25">
      <c r="B35" s="24" t="s">
        <v>47</v>
      </c>
    </row>
    <row r="36" spans="1:6" x14ac:dyDescent="0.2">
      <c r="A36" s="2" t="s">
        <v>65</v>
      </c>
      <c r="B36" s="3" t="s">
        <v>707</v>
      </c>
      <c r="F36" s="25"/>
    </row>
    <row r="37" spans="1:6" x14ac:dyDescent="0.2">
      <c r="A37" s="2" t="s">
        <v>65</v>
      </c>
      <c r="B37" s="11" t="s">
        <v>48</v>
      </c>
      <c r="C37" s="53"/>
      <c r="F37" s="25"/>
    </row>
    <row r="38" spans="1:6" x14ac:dyDescent="0.2">
      <c r="A38" s="2" t="s">
        <v>65</v>
      </c>
      <c r="B38" s="11" t="s">
        <v>49</v>
      </c>
      <c r="C38" s="53"/>
      <c r="F38" s="25"/>
    </row>
    <row r="39" spans="1:6" x14ac:dyDescent="0.2">
      <c r="A39" s="2" t="s">
        <v>65</v>
      </c>
      <c r="B39" s="11" t="s">
        <v>50</v>
      </c>
      <c r="C39" s="53">
        <v>4536</v>
      </c>
      <c r="F39" s="25"/>
    </row>
    <row r="40" spans="1:6" x14ac:dyDescent="0.2">
      <c r="A40" s="2" t="s">
        <v>65</v>
      </c>
      <c r="B40" s="11" t="s">
        <v>502</v>
      </c>
      <c r="C40" s="53"/>
      <c r="F40" s="25"/>
    </row>
    <row r="41" spans="1:6" x14ac:dyDescent="0.2">
      <c r="A41" s="2" t="s">
        <v>65</v>
      </c>
      <c r="B41" s="11" t="s">
        <v>51</v>
      </c>
      <c r="C41" s="53">
        <v>1219</v>
      </c>
      <c r="F41" s="25"/>
    </row>
    <row r="42" spans="1:6" x14ac:dyDescent="0.2">
      <c r="A42" s="2" t="s">
        <v>65</v>
      </c>
      <c r="B42" s="11" t="s">
        <v>52</v>
      </c>
      <c r="C42" s="53"/>
      <c r="F42" s="25"/>
    </row>
    <row r="43" spans="1:6" ht="25.5" x14ac:dyDescent="0.2">
      <c r="A43" s="2" t="s">
        <v>65</v>
      </c>
      <c r="B43" s="131" t="s">
        <v>398</v>
      </c>
      <c r="C43" s="53">
        <v>106</v>
      </c>
      <c r="F43" s="25"/>
    </row>
    <row r="44" spans="1:6" ht="25.5" x14ac:dyDescent="0.2">
      <c r="A44" s="2" t="s">
        <v>65</v>
      </c>
      <c r="B44" s="131" t="s">
        <v>399</v>
      </c>
      <c r="C44" s="53"/>
      <c r="F44" s="25"/>
    </row>
    <row r="45" spans="1:6" x14ac:dyDescent="0.2">
      <c r="A45" s="2" t="s">
        <v>65</v>
      </c>
      <c r="B45" s="133" t="s">
        <v>400</v>
      </c>
      <c r="C45" s="53"/>
      <c r="F45" s="25"/>
    </row>
    <row r="46" spans="1:6" x14ac:dyDescent="0.2"/>
    <row r="47" spans="1:6" ht="15.75" x14ac:dyDescent="0.2">
      <c r="B47" s="26" t="s">
        <v>53</v>
      </c>
      <c r="C47" s="4"/>
      <c r="D47" s="4"/>
      <c r="E47" s="4"/>
      <c r="F47" s="4"/>
    </row>
    <row r="48" spans="1:6" ht="54.75" customHeight="1" x14ac:dyDescent="0.2">
      <c r="B48" s="471" t="s">
        <v>708</v>
      </c>
      <c r="C48" s="471"/>
      <c r="D48" s="471"/>
      <c r="E48" s="471"/>
      <c r="F48" s="471"/>
    </row>
    <row r="49" spans="1:6" x14ac:dyDescent="0.2">
      <c r="A49" s="7"/>
      <c r="B49" s="4"/>
      <c r="C49" s="4"/>
      <c r="D49" s="4"/>
      <c r="E49" s="4"/>
      <c r="F49" s="4"/>
    </row>
    <row r="50" spans="1:6" x14ac:dyDescent="0.2">
      <c r="B50" s="472" t="s">
        <v>273</v>
      </c>
      <c r="C50" s="473"/>
      <c r="D50" s="27"/>
      <c r="E50" s="27"/>
      <c r="F50" s="27"/>
    </row>
    <row r="51" spans="1:6" x14ac:dyDescent="0.2">
      <c r="A51" s="86"/>
      <c r="B51" s="91"/>
      <c r="C51" s="91"/>
      <c r="D51" s="91"/>
      <c r="E51" s="91"/>
      <c r="F51" s="91"/>
    </row>
    <row r="52" spans="1:6" ht="42.75" customHeight="1" x14ac:dyDescent="0.2">
      <c r="A52" s="86"/>
      <c r="B52" s="474" t="s">
        <v>709</v>
      </c>
      <c r="C52" s="474"/>
      <c r="D52" s="474"/>
      <c r="E52" s="474"/>
      <c r="F52" s="91"/>
    </row>
    <row r="53" spans="1:6" x14ac:dyDescent="0.2">
      <c r="A53" s="86"/>
      <c r="B53" s="85"/>
      <c r="C53" s="85"/>
      <c r="D53" s="85"/>
      <c r="E53" s="85"/>
      <c r="F53" s="91"/>
    </row>
    <row r="54" spans="1:6" x14ac:dyDescent="0.2">
      <c r="A54" s="86"/>
      <c r="B54" s="93" t="s">
        <v>710</v>
      </c>
      <c r="C54" s="85"/>
      <c r="D54" s="85"/>
      <c r="E54" s="85"/>
      <c r="F54" s="91"/>
    </row>
    <row r="55" spans="1:6" s="92" customFormat="1" ht="48" customHeight="1" x14ac:dyDescent="0.2">
      <c r="A55" s="1"/>
      <c r="B55" s="474" t="s">
        <v>711</v>
      </c>
      <c r="C55" s="471"/>
      <c r="D55" s="471"/>
      <c r="E55" s="471"/>
      <c r="F55" s="471"/>
    </row>
    <row r="56" spans="1:6" s="92" customFormat="1" ht="38.25" customHeight="1" x14ac:dyDescent="0.2">
      <c r="A56" s="2" t="s">
        <v>66</v>
      </c>
      <c r="B56" s="475" t="s">
        <v>712</v>
      </c>
      <c r="C56" s="476"/>
      <c r="D56" s="476"/>
      <c r="E56" s="477"/>
      <c r="F56" s="51">
        <v>4763</v>
      </c>
    </row>
    <row r="57" spans="1:6" s="92" customFormat="1" ht="65.25" customHeight="1" x14ac:dyDescent="0.2">
      <c r="A57" s="2" t="s">
        <v>67</v>
      </c>
      <c r="B57" s="478" t="s">
        <v>713</v>
      </c>
      <c r="C57" s="479"/>
      <c r="D57" s="479"/>
      <c r="E57" s="480"/>
      <c r="F57" s="51">
        <v>5</v>
      </c>
    </row>
    <row r="58" spans="1:6" s="92" customFormat="1" ht="35.25" customHeight="1" x14ac:dyDescent="0.2">
      <c r="A58" s="2" t="s">
        <v>68</v>
      </c>
      <c r="B58" s="467" t="s">
        <v>714</v>
      </c>
      <c r="C58" s="468"/>
      <c r="D58" s="468"/>
      <c r="E58" s="469"/>
      <c r="F58" s="51">
        <v>4758</v>
      </c>
    </row>
    <row r="59" spans="1:6" ht="36" customHeight="1" x14ac:dyDescent="0.2">
      <c r="A59" s="2" t="s">
        <v>69</v>
      </c>
      <c r="B59" s="467" t="s">
        <v>715</v>
      </c>
      <c r="C59" s="468"/>
      <c r="D59" s="468"/>
      <c r="E59" s="469"/>
      <c r="F59" s="51">
        <v>513</v>
      </c>
    </row>
    <row r="60" spans="1:6" ht="35.25" customHeight="1" x14ac:dyDescent="0.2">
      <c r="A60" s="2" t="s">
        <v>70</v>
      </c>
      <c r="B60" s="467" t="s">
        <v>716</v>
      </c>
      <c r="C60" s="468"/>
      <c r="D60" s="468"/>
      <c r="E60" s="469"/>
      <c r="F60" s="51">
        <v>652</v>
      </c>
    </row>
    <row r="61" spans="1:6" ht="38.25" customHeight="1" x14ac:dyDescent="0.2">
      <c r="A61" s="2" t="s">
        <v>71</v>
      </c>
      <c r="B61" s="478" t="s">
        <v>717</v>
      </c>
      <c r="C61" s="479"/>
      <c r="D61" s="479"/>
      <c r="E61" s="480"/>
      <c r="F61" s="51">
        <v>318</v>
      </c>
    </row>
    <row r="62" spans="1:6" ht="26.25" customHeight="1" x14ac:dyDescent="0.2">
      <c r="A62" s="2" t="s">
        <v>72</v>
      </c>
      <c r="B62" s="467" t="s">
        <v>274</v>
      </c>
      <c r="C62" s="468"/>
      <c r="D62" s="468"/>
      <c r="E62" s="469"/>
      <c r="F62" s="51">
        <f>SUM(F59:F61)</f>
        <v>1483</v>
      </c>
    </row>
    <row r="63" spans="1:6" ht="25.5" customHeight="1" x14ac:dyDescent="0.2">
      <c r="A63" s="2" t="s">
        <v>467</v>
      </c>
      <c r="B63" s="467" t="s">
        <v>718</v>
      </c>
      <c r="C63" s="468"/>
      <c r="D63" s="468"/>
      <c r="E63" s="469"/>
      <c r="F63" s="272">
        <f>F62/F58</f>
        <v>0.31168558217738546</v>
      </c>
    </row>
    <row r="64" spans="1:6" ht="27.75" customHeight="1" x14ac:dyDescent="0.2">
      <c r="A64" s="86"/>
      <c r="B64" s="85"/>
      <c r="C64" s="85"/>
      <c r="D64" s="85"/>
      <c r="E64" s="85"/>
      <c r="F64" s="91"/>
    </row>
    <row r="65" spans="1:6" ht="30.75" customHeight="1" x14ac:dyDescent="0.2">
      <c r="A65" s="86"/>
      <c r="B65" s="94" t="s">
        <v>667</v>
      </c>
      <c r="C65" s="91"/>
      <c r="D65" s="91"/>
      <c r="E65" s="91"/>
      <c r="F65" s="91"/>
    </row>
    <row r="66" spans="1:6" ht="42" customHeight="1" x14ac:dyDescent="0.2">
      <c r="B66" s="474" t="s">
        <v>668</v>
      </c>
      <c r="C66" s="471"/>
      <c r="D66" s="471"/>
      <c r="E66" s="471"/>
      <c r="F66" s="471"/>
    </row>
    <row r="67" spans="1:6" ht="37.5" customHeight="1" x14ac:dyDescent="0.2">
      <c r="A67" s="2" t="s">
        <v>66</v>
      </c>
      <c r="B67" s="475" t="s">
        <v>669</v>
      </c>
      <c r="C67" s="476"/>
      <c r="D67" s="476"/>
      <c r="E67" s="477"/>
      <c r="F67" s="51"/>
    </row>
    <row r="68" spans="1:6" s="92" customFormat="1" ht="57.75" customHeight="1" x14ac:dyDescent="0.2">
      <c r="A68" s="2" t="s">
        <v>67</v>
      </c>
      <c r="B68" s="478" t="s">
        <v>670</v>
      </c>
      <c r="C68" s="479"/>
      <c r="D68" s="479"/>
      <c r="E68" s="480"/>
      <c r="F68" s="51"/>
    </row>
    <row r="69" spans="1:6" s="92" customFormat="1" ht="31.5" customHeight="1" x14ac:dyDescent="0.2">
      <c r="A69" s="2" t="s">
        <v>68</v>
      </c>
      <c r="B69" s="467" t="s">
        <v>671</v>
      </c>
      <c r="C69" s="468"/>
      <c r="D69" s="468"/>
      <c r="E69" s="469"/>
      <c r="F69" s="51">
        <f>F67-F68</f>
        <v>0</v>
      </c>
    </row>
    <row r="70" spans="1:6" ht="39.75" customHeight="1" x14ac:dyDescent="0.2">
      <c r="A70" s="2" t="s">
        <v>69</v>
      </c>
      <c r="B70" s="467" t="s">
        <v>673</v>
      </c>
      <c r="C70" s="468"/>
      <c r="D70" s="468"/>
      <c r="E70" s="469"/>
      <c r="F70" s="51"/>
    </row>
    <row r="71" spans="1:6" ht="27" customHeight="1" x14ac:dyDescent="0.2">
      <c r="A71" s="2" t="s">
        <v>70</v>
      </c>
      <c r="B71" s="467" t="s">
        <v>674</v>
      </c>
      <c r="C71" s="468"/>
      <c r="D71" s="468"/>
      <c r="E71" s="469"/>
      <c r="F71" s="51"/>
    </row>
    <row r="72" spans="1:6" ht="41.25" customHeight="1" x14ac:dyDescent="0.2">
      <c r="A72" s="2" t="s">
        <v>71</v>
      </c>
      <c r="B72" s="478" t="s">
        <v>675</v>
      </c>
      <c r="C72" s="479"/>
      <c r="D72" s="479"/>
      <c r="E72" s="480"/>
      <c r="F72" s="51"/>
    </row>
    <row r="73" spans="1:6" ht="26.25" customHeight="1" x14ac:dyDescent="0.2">
      <c r="A73" s="2" t="s">
        <v>72</v>
      </c>
      <c r="B73" s="467" t="s">
        <v>274</v>
      </c>
      <c r="C73" s="468"/>
      <c r="D73" s="468"/>
      <c r="E73" s="469"/>
      <c r="F73" s="51">
        <f>SUM(F70:F72)</f>
        <v>0</v>
      </c>
    </row>
    <row r="74" spans="1:6" ht="25.5" customHeight="1" x14ac:dyDescent="0.2">
      <c r="A74" s="2" t="s">
        <v>467</v>
      </c>
      <c r="B74" s="467" t="s">
        <v>672</v>
      </c>
      <c r="C74" s="468"/>
      <c r="D74" s="468"/>
      <c r="E74" s="469"/>
      <c r="F74" s="273" t="e">
        <f>F73/F69</f>
        <v>#DIV/0!</v>
      </c>
    </row>
    <row r="75" spans="1:6" ht="27.75" customHeight="1" x14ac:dyDescent="0.2">
      <c r="F75" s="54"/>
    </row>
    <row r="76" spans="1:6" ht="30.75" customHeight="1" x14ac:dyDescent="0.2">
      <c r="B76" s="3" t="s">
        <v>358</v>
      </c>
      <c r="F76" s="54"/>
    </row>
    <row r="77" spans="1:6" ht="14.25" customHeight="1" x14ac:dyDescent="0.2">
      <c r="A77" s="86"/>
      <c r="B77" s="92"/>
      <c r="C77" s="92"/>
      <c r="D77" s="92"/>
      <c r="E77" s="92"/>
      <c r="F77" s="95"/>
    </row>
    <row r="78" spans="1:6" ht="27" customHeight="1" x14ac:dyDescent="0.2">
      <c r="A78" s="86"/>
      <c r="B78" s="482" t="s">
        <v>719</v>
      </c>
      <c r="C78" s="482"/>
      <c r="D78" s="482"/>
      <c r="E78" s="482"/>
      <c r="F78" s="95"/>
    </row>
    <row r="79" spans="1:6" x14ac:dyDescent="0.2">
      <c r="A79" s="86"/>
      <c r="B79" s="92"/>
      <c r="C79" s="92"/>
      <c r="D79" s="92"/>
      <c r="E79" s="92"/>
      <c r="F79" s="95"/>
    </row>
    <row r="80" spans="1:6" x14ac:dyDescent="0.2">
      <c r="A80" s="86"/>
      <c r="B80" s="96" t="s">
        <v>720</v>
      </c>
      <c r="C80" s="92"/>
      <c r="D80" s="92"/>
      <c r="E80" s="92"/>
      <c r="F80" s="95"/>
    </row>
    <row r="81" spans="1:6" s="92" customFormat="1" ht="17.25" customHeight="1" x14ac:dyDescent="0.2">
      <c r="A81" s="2" t="s">
        <v>55</v>
      </c>
      <c r="B81" s="481" t="s">
        <v>721</v>
      </c>
      <c r="C81" s="481"/>
      <c r="D81" s="481"/>
      <c r="E81" s="481"/>
      <c r="F81" s="53"/>
    </row>
    <row r="82" spans="1:6" s="92" customFormat="1" ht="57" customHeight="1" x14ac:dyDescent="0.2">
      <c r="A82" s="28" t="s">
        <v>275</v>
      </c>
      <c r="B82" s="481" t="s">
        <v>722</v>
      </c>
      <c r="C82" s="481"/>
      <c r="D82" s="481"/>
      <c r="E82" s="481"/>
      <c r="F82" s="53"/>
    </row>
    <row r="83" spans="1:6" s="92" customFormat="1" ht="30.75" customHeight="1" x14ac:dyDescent="0.2">
      <c r="A83" s="28" t="s">
        <v>276</v>
      </c>
      <c r="B83" s="481" t="s">
        <v>723</v>
      </c>
      <c r="C83" s="481"/>
      <c r="D83" s="481"/>
      <c r="E83" s="481"/>
      <c r="F83" s="53">
        <f>F81-F82</f>
        <v>0</v>
      </c>
    </row>
    <row r="84" spans="1:6" s="92" customFormat="1" ht="23.25" customHeight="1" x14ac:dyDescent="0.2">
      <c r="A84" s="28" t="s">
        <v>277</v>
      </c>
      <c r="B84" s="481" t="s">
        <v>284</v>
      </c>
      <c r="C84" s="481"/>
      <c r="D84" s="481"/>
      <c r="E84" s="481"/>
      <c r="F84" s="53"/>
    </row>
    <row r="85" spans="1:6" s="92" customFormat="1" ht="21.75" customHeight="1" x14ac:dyDescent="0.2">
      <c r="A85" s="2" t="s">
        <v>278</v>
      </c>
      <c r="B85" s="481" t="s">
        <v>285</v>
      </c>
      <c r="C85" s="481"/>
      <c r="D85" s="481"/>
      <c r="E85" s="481"/>
      <c r="F85" s="53"/>
    </row>
    <row r="86" spans="1:6" s="92" customFormat="1" ht="24.75" customHeight="1" x14ac:dyDescent="0.2">
      <c r="A86" s="2" t="s">
        <v>279</v>
      </c>
      <c r="B86" s="481" t="s">
        <v>286</v>
      </c>
      <c r="C86" s="481"/>
      <c r="D86" s="481"/>
      <c r="E86" s="481"/>
      <c r="F86" s="53"/>
    </row>
    <row r="87" spans="1:6" s="92" customFormat="1" ht="30" customHeight="1" x14ac:dyDescent="0.2">
      <c r="A87" s="2" t="s">
        <v>280</v>
      </c>
      <c r="B87" s="481" t="s">
        <v>287</v>
      </c>
      <c r="C87" s="481"/>
      <c r="D87" s="481"/>
      <c r="E87" s="481"/>
      <c r="F87" s="53"/>
    </row>
    <row r="88" spans="1:6" s="92" customFormat="1" x14ac:dyDescent="0.2">
      <c r="A88" s="2" t="s">
        <v>281</v>
      </c>
      <c r="B88" s="481" t="s">
        <v>288</v>
      </c>
      <c r="C88" s="481"/>
      <c r="D88" s="481"/>
      <c r="E88" s="481"/>
      <c r="F88" s="53"/>
    </row>
    <row r="89" spans="1:6" s="92" customFormat="1" x14ac:dyDescent="0.2">
      <c r="A89" s="2" t="s">
        <v>282</v>
      </c>
      <c r="B89" s="481" t="s">
        <v>289</v>
      </c>
      <c r="C89" s="481"/>
      <c r="D89" s="481"/>
      <c r="E89" s="481"/>
      <c r="F89" s="53"/>
    </row>
    <row r="90" spans="1:6" s="92" customFormat="1" x14ac:dyDescent="0.2">
      <c r="A90" s="2" t="s">
        <v>283</v>
      </c>
      <c r="B90" s="481" t="s">
        <v>290</v>
      </c>
      <c r="C90" s="481"/>
      <c r="D90" s="481"/>
      <c r="E90" s="481"/>
      <c r="F90" s="53"/>
    </row>
    <row r="91" spans="1:6" s="92" customFormat="1" ht="25.5" customHeight="1" x14ac:dyDescent="0.2">
      <c r="A91" s="2"/>
      <c r="B91" s="36"/>
      <c r="C91" s="36"/>
      <c r="D91" s="36"/>
      <c r="E91" s="36"/>
      <c r="F91" s="97"/>
    </row>
    <row r="92" spans="1:6" s="92" customFormat="1" x14ac:dyDescent="0.2">
      <c r="A92" s="86"/>
      <c r="B92" s="96" t="s">
        <v>676</v>
      </c>
      <c r="F92" s="95"/>
    </row>
    <row r="93" spans="1:6" s="92" customFormat="1" ht="18.75" customHeight="1" x14ac:dyDescent="0.2">
      <c r="A93" s="2" t="s">
        <v>55</v>
      </c>
      <c r="B93" s="481" t="s">
        <v>677</v>
      </c>
      <c r="C93" s="481"/>
      <c r="D93" s="481"/>
      <c r="E93" s="481"/>
      <c r="F93" s="53"/>
    </row>
    <row r="94" spans="1:6" s="92" customFormat="1" ht="53.25" customHeight="1" x14ac:dyDescent="0.2">
      <c r="A94" s="28" t="s">
        <v>275</v>
      </c>
      <c r="B94" s="481" t="s">
        <v>678</v>
      </c>
      <c r="C94" s="481"/>
      <c r="D94" s="481"/>
      <c r="E94" s="481"/>
      <c r="F94" s="53"/>
    </row>
    <row r="95" spans="1:6" s="92" customFormat="1" ht="30" customHeight="1" x14ac:dyDescent="0.2">
      <c r="A95" s="28" t="s">
        <v>276</v>
      </c>
      <c r="B95" s="481" t="s">
        <v>679</v>
      </c>
      <c r="C95" s="481"/>
      <c r="D95" s="481"/>
      <c r="E95" s="481"/>
      <c r="F95" s="53">
        <f>F93-F94</f>
        <v>0</v>
      </c>
    </row>
    <row r="96" spans="1:6" s="92" customFormat="1" x14ac:dyDescent="0.2">
      <c r="A96" s="28" t="s">
        <v>277</v>
      </c>
      <c r="B96" s="481" t="s">
        <v>284</v>
      </c>
      <c r="C96" s="481"/>
      <c r="D96" s="481"/>
      <c r="E96" s="481"/>
      <c r="F96" s="53"/>
    </row>
    <row r="97" spans="1:6" x14ac:dyDescent="0.2">
      <c r="A97" s="2" t="s">
        <v>278</v>
      </c>
      <c r="B97" s="481" t="s">
        <v>285</v>
      </c>
      <c r="C97" s="481"/>
      <c r="D97" s="481"/>
      <c r="E97" s="481"/>
      <c r="F97" s="53"/>
    </row>
    <row r="98" spans="1:6" ht="23.25" customHeight="1" x14ac:dyDescent="0.2">
      <c r="A98" s="2" t="s">
        <v>279</v>
      </c>
      <c r="B98" s="481" t="s">
        <v>286</v>
      </c>
      <c r="C98" s="481"/>
      <c r="D98" s="481"/>
      <c r="E98" s="481"/>
      <c r="F98" s="53"/>
    </row>
    <row r="99" spans="1:6" ht="27.75" customHeight="1" x14ac:dyDescent="0.2">
      <c r="A99" s="2" t="s">
        <v>280</v>
      </c>
      <c r="B99" s="481" t="s">
        <v>287</v>
      </c>
      <c r="C99" s="481"/>
      <c r="D99" s="481"/>
      <c r="E99" s="481"/>
      <c r="F99" s="53"/>
    </row>
    <row r="100" spans="1:6" x14ac:dyDescent="0.2">
      <c r="A100" s="2" t="s">
        <v>281</v>
      </c>
      <c r="B100" s="481" t="s">
        <v>288</v>
      </c>
      <c r="C100" s="481"/>
      <c r="D100" s="481"/>
      <c r="E100" s="481"/>
      <c r="F100" s="53"/>
    </row>
    <row r="101" spans="1:6" x14ac:dyDescent="0.2">
      <c r="A101" s="2" t="s">
        <v>282</v>
      </c>
      <c r="B101" s="481" t="s">
        <v>289</v>
      </c>
      <c r="C101" s="481"/>
      <c r="D101" s="481"/>
      <c r="E101" s="481"/>
      <c r="F101" s="53"/>
    </row>
    <row r="102" spans="1:6" x14ac:dyDescent="0.2">
      <c r="A102" s="2" t="s">
        <v>283</v>
      </c>
      <c r="B102" s="481" t="s">
        <v>290</v>
      </c>
      <c r="C102" s="481"/>
      <c r="D102" s="481"/>
      <c r="E102" s="481"/>
      <c r="F102" s="53"/>
    </row>
    <row r="103" spans="1:6" ht="24.75" customHeight="1" x14ac:dyDescent="0.2"/>
    <row r="104" spans="1:6" x14ac:dyDescent="0.2">
      <c r="B104" s="3" t="s">
        <v>54</v>
      </c>
    </row>
    <row r="105" spans="1:6" ht="78.75" customHeight="1" x14ac:dyDescent="0.2">
      <c r="B105" s="443" t="s">
        <v>724</v>
      </c>
      <c r="C105" s="443"/>
      <c r="D105" s="443"/>
      <c r="E105" s="443"/>
      <c r="F105" s="443"/>
    </row>
    <row r="106" spans="1:6" ht="59.25" customHeight="1" x14ac:dyDescent="0.2">
      <c r="A106" s="2" t="s">
        <v>291</v>
      </c>
      <c r="B106" s="481" t="s">
        <v>725</v>
      </c>
      <c r="C106" s="481"/>
      <c r="D106" s="481"/>
      <c r="E106" s="481"/>
      <c r="F106" s="30">
        <v>0.64</v>
      </c>
    </row>
    <row r="107" spans="1:6" x14ac:dyDescent="0.2"/>
    <row r="108" spans="1:6" hidden="1" x14ac:dyDescent="0.2"/>
    <row r="109" spans="1:6" ht="65.25" hidden="1" customHeight="1" x14ac:dyDescent="0.2"/>
    <row r="110" spans="1:6" ht="51.75" hidden="1" customHeight="1" x14ac:dyDescent="0.2"/>
  </sheetData>
  <mergeCells count="63">
    <mergeCell ref="B102:E102"/>
    <mergeCell ref="B105:F105"/>
    <mergeCell ref="B106:E106"/>
    <mergeCell ref="B96:E96"/>
    <mergeCell ref="B97:E97"/>
    <mergeCell ref="B98:E98"/>
    <mergeCell ref="B99:E99"/>
    <mergeCell ref="B100:E100"/>
    <mergeCell ref="B101:E101"/>
    <mergeCell ref="B95:E95"/>
    <mergeCell ref="B82:E82"/>
    <mergeCell ref="B83:E83"/>
    <mergeCell ref="B84:E84"/>
    <mergeCell ref="B85:E85"/>
    <mergeCell ref="B86:E86"/>
    <mergeCell ref="B87:E87"/>
    <mergeCell ref="B88:E88"/>
    <mergeCell ref="B89:E89"/>
    <mergeCell ref="B90:E90"/>
    <mergeCell ref="B93:E93"/>
    <mergeCell ref="B94:E94"/>
    <mergeCell ref="B81:E81"/>
    <mergeCell ref="B63:E63"/>
    <mergeCell ref="B66:F66"/>
    <mergeCell ref="B67:E67"/>
    <mergeCell ref="B68:E68"/>
    <mergeCell ref="B69:E69"/>
    <mergeCell ref="B70:E70"/>
    <mergeCell ref="B71:E71"/>
    <mergeCell ref="B72:E72"/>
    <mergeCell ref="B73:E73"/>
    <mergeCell ref="B74:E74"/>
    <mergeCell ref="B78:E78"/>
    <mergeCell ref="B62:E62"/>
    <mergeCell ref="B33:C33"/>
    <mergeCell ref="B48:F48"/>
    <mergeCell ref="B50:C50"/>
    <mergeCell ref="B52:E52"/>
    <mergeCell ref="B55:F55"/>
    <mergeCell ref="B56:E56"/>
    <mergeCell ref="B57:E57"/>
    <mergeCell ref="B58:E58"/>
    <mergeCell ref="B59:E59"/>
    <mergeCell ref="B60:E60"/>
    <mergeCell ref="B61:E61"/>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topLeftCell="A262" zoomScaleNormal="100" workbookViewId="0">
      <selection activeCell="C52" sqref="C52"/>
    </sheetView>
  </sheetViews>
  <sheetFormatPr defaultColWidth="0" defaultRowHeight="0" customHeight="1" zeroHeight="1" x14ac:dyDescent="0.2"/>
  <cols>
    <col min="1" max="1" width="4.42578125" style="242" customWidth="1"/>
    <col min="2" max="2" width="27" style="149" customWidth="1"/>
    <col min="3" max="6" width="14.7109375" style="149" customWidth="1"/>
    <col min="7" max="7" width="8.5703125" style="149" customWidth="1"/>
    <col min="8" max="8" width="0.7109375" style="149" customWidth="1"/>
    <col min="9" max="16384" width="0" style="149" hidden="1"/>
  </cols>
  <sheetData>
    <row r="1" spans="1:6" ht="18" x14ac:dyDescent="0.2">
      <c r="A1" s="571" t="s">
        <v>768</v>
      </c>
      <c r="B1" s="572"/>
      <c r="C1" s="572"/>
      <c r="D1" s="572"/>
      <c r="E1" s="572"/>
      <c r="F1" s="572"/>
    </row>
    <row r="2" spans="1:6" ht="12.75" x14ac:dyDescent="0.2"/>
    <row r="3" spans="1:6" ht="15.75" x14ac:dyDescent="0.25">
      <c r="B3" s="274" t="s">
        <v>769</v>
      </c>
    </row>
    <row r="4" spans="1:6" ht="93" customHeight="1" x14ac:dyDescent="0.2">
      <c r="A4" s="172" t="s">
        <v>770</v>
      </c>
      <c r="B4" s="554" t="s">
        <v>771</v>
      </c>
      <c r="C4" s="570"/>
      <c r="D4" s="570"/>
      <c r="E4" s="570"/>
      <c r="F4" s="556"/>
    </row>
    <row r="5" spans="1:6" ht="12.75" x14ac:dyDescent="0.2">
      <c r="A5" s="172" t="s">
        <v>770</v>
      </c>
      <c r="B5" s="496" t="s">
        <v>772</v>
      </c>
      <c r="C5" s="497"/>
      <c r="D5" s="498"/>
      <c r="E5" s="154">
        <v>6783</v>
      </c>
    </row>
    <row r="6" spans="1:6" ht="12.75" x14ac:dyDescent="0.2">
      <c r="A6" s="172" t="s">
        <v>770</v>
      </c>
      <c r="B6" s="567" t="s">
        <v>773</v>
      </c>
      <c r="C6" s="494"/>
      <c r="D6" s="495"/>
      <c r="E6" s="275">
        <v>8150</v>
      </c>
    </row>
    <row r="7" spans="1:6" ht="12.75" x14ac:dyDescent="0.2">
      <c r="A7" s="172"/>
      <c r="B7" s="204"/>
      <c r="C7" s="276"/>
      <c r="D7" s="276"/>
      <c r="E7" s="277"/>
    </row>
    <row r="8" spans="1:6" ht="12.75" x14ac:dyDescent="0.2">
      <c r="A8" s="172" t="s">
        <v>770</v>
      </c>
      <c r="B8" s="567" t="s">
        <v>774</v>
      </c>
      <c r="C8" s="494"/>
      <c r="D8" s="495"/>
      <c r="E8" s="275">
        <v>5101</v>
      </c>
    </row>
    <row r="9" spans="1:6" ht="12.75" x14ac:dyDescent="0.2">
      <c r="A9" s="172" t="s">
        <v>770</v>
      </c>
      <c r="B9" s="567" t="s">
        <v>775</v>
      </c>
      <c r="C9" s="494"/>
      <c r="D9" s="495"/>
      <c r="E9" s="275">
        <v>6235</v>
      </c>
    </row>
    <row r="10" spans="1:6" ht="12.75" x14ac:dyDescent="0.2">
      <c r="A10" s="172"/>
      <c r="B10" s="204"/>
      <c r="C10" s="207"/>
      <c r="D10" s="207"/>
      <c r="E10" s="277"/>
    </row>
    <row r="11" spans="1:6" ht="12.75" x14ac:dyDescent="0.2">
      <c r="A11" s="172" t="s">
        <v>770</v>
      </c>
      <c r="B11" s="567" t="s">
        <v>776</v>
      </c>
      <c r="C11" s="494"/>
      <c r="D11" s="495"/>
      <c r="E11" s="275">
        <v>2354</v>
      </c>
    </row>
    <row r="12" spans="1:6" ht="12.75" x14ac:dyDescent="0.2">
      <c r="A12" s="172" t="s">
        <v>770</v>
      </c>
      <c r="B12" s="568" t="s">
        <v>777</v>
      </c>
      <c r="C12" s="494"/>
      <c r="D12" s="495"/>
      <c r="E12" s="275">
        <v>47</v>
      </c>
    </row>
    <row r="13" spans="1:6" ht="12.75" x14ac:dyDescent="0.2">
      <c r="A13" s="172"/>
      <c r="B13" s="204"/>
      <c r="C13" s="207"/>
      <c r="D13" s="207"/>
      <c r="E13" s="277"/>
    </row>
    <row r="14" spans="1:6" ht="12.75" x14ac:dyDescent="0.2">
      <c r="A14" s="172" t="s">
        <v>770</v>
      </c>
      <c r="B14" s="569" t="s">
        <v>778</v>
      </c>
      <c r="C14" s="494"/>
      <c r="D14" s="495"/>
      <c r="E14" s="275">
        <v>2624</v>
      </c>
    </row>
    <row r="15" spans="1:6" ht="12.75" x14ac:dyDescent="0.2">
      <c r="A15" s="172" t="s">
        <v>770</v>
      </c>
      <c r="B15" s="568" t="s">
        <v>779</v>
      </c>
      <c r="C15" s="494"/>
      <c r="D15" s="495"/>
      <c r="E15" s="275">
        <v>32</v>
      </c>
    </row>
    <row r="16" spans="1:6" ht="12.75" x14ac:dyDescent="0.2"/>
    <row r="17" spans="1:6" ht="29.25" customHeight="1" x14ac:dyDescent="0.2">
      <c r="A17" s="172" t="s">
        <v>780</v>
      </c>
      <c r="B17" s="554" t="s">
        <v>781</v>
      </c>
      <c r="C17" s="570"/>
      <c r="D17" s="570"/>
      <c r="E17" s="570"/>
      <c r="F17" s="556"/>
    </row>
    <row r="18" spans="1:6" ht="12.75" x14ac:dyDescent="0.2">
      <c r="A18" s="172"/>
      <c r="B18" s="552"/>
      <c r="C18" s="553"/>
      <c r="D18" s="553"/>
      <c r="E18" s="221" t="s">
        <v>360</v>
      </c>
      <c r="F18" s="221" t="s">
        <v>361</v>
      </c>
    </row>
    <row r="19" spans="1:6" ht="12.75" x14ac:dyDescent="0.2">
      <c r="A19" s="172" t="s">
        <v>780</v>
      </c>
      <c r="B19" s="560" t="s">
        <v>782</v>
      </c>
      <c r="C19" s="560"/>
      <c r="D19" s="560"/>
      <c r="E19" s="221"/>
      <c r="F19" s="275" t="s">
        <v>749</v>
      </c>
    </row>
    <row r="20" spans="1:6" ht="12.75" x14ac:dyDescent="0.2">
      <c r="A20" s="172" t="s">
        <v>780</v>
      </c>
      <c r="B20" s="491" t="s">
        <v>783</v>
      </c>
      <c r="C20" s="491"/>
      <c r="D20" s="491"/>
      <c r="E20" s="278"/>
      <c r="F20" s="207"/>
    </row>
    <row r="21" spans="1:6" ht="12.75" x14ac:dyDescent="0.2">
      <c r="A21" s="172" t="s">
        <v>780</v>
      </c>
      <c r="B21" s="563" t="s">
        <v>784</v>
      </c>
      <c r="C21" s="564"/>
      <c r="D21" s="565"/>
      <c r="E21" s="247"/>
      <c r="F21" s="207"/>
    </row>
    <row r="22" spans="1:6" ht="12.75" x14ac:dyDescent="0.2">
      <c r="A22" s="172" t="s">
        <v>780</v>
      </c>
      <c r="B22" s="566" t="s">
        <v>785</v>
      </c>
      <c r="C22" s="566"/>
      <c r="D22" s="566"/>
      <c r="E22" s="247"/>
      <c r="F22" s="207"/>
    </row>
    <row r="23" spans="1:6" ht="12.75" x14ac:dyDescent="0.2">
      <c r="A23" s="172" t="s">
        <v>780</v>
      </c>
      <c r="B23" s="566" t="s">
        <v>786</v>
      </c>
      <c r="C23" s="566"/>
      <c r="D23" s="566"/>
      <c r="E23" s="247"/>
    </row>
    <row r="24" spans="1:6" ht="12.75" x14ac:dyDescent="0.2">
      <c r="A24" s="172" t="s">
        <v>780</v>
      </c>
      <c r="B24" s="279" t="s">
        <v>787</v>
      </c>
      <c r="C24" s="280"/>
      <c r="D24" s="280"/>
      <c r="E24" s="281"/>
    </row>
    <row r="25" spans="1:6" ht="12.75" x14ac:dyDescent="0.2">
      <c r="A25" s="172" t="s">
        <v>780</v>
      </c>
      <c r="B25" s="561" t="s">
        <v>788</v>
      </c>
      <c r="C25" s="484"/>
      <c r="D25" s="280"/>
      <c r="E25" s="281"/>
    </row>
    <row r="26" spans="1:6" ht="12.75" x14ac:dyDescent="0.2">
      <c r="A26" s="172" t="s">
        <v>780</v>
      </c>
      <c r="B26" s="561" t="s">
        <v>789</v>
      </c>
      <c r="C26" s="484"/>
      <c r="D26" s="280"/>
      <c r="E26" s="281"/>
    </row>
    <row r="27" spans="1:6" ht="12.75" x14ac:dyDescent="0.2">
      <c r="B27" s="201"/>
      <c r="C27" s="201"/>
      <c r="D27" s="201"/>
    </row>
    <row r="28" spans="1:6" ht="15.75" x14ac:dyDescent="0.25">
      <c r="A28" s="248"/>
      <c r="B28" s="274" t="s">
        <v>790</v>
      </c>
    </row>
    <row r="29" spans="1:6" ht="12.75" x14ac:dyDescent="0.2">
      <c r="A29" s="172" t="s">
        <v>791</v>
      </c>
      <c r="B29" s="282" t="s">
        <v>792</v>
      </c>
    </row>
    <row r="30" spans="1:6" ht="25.5" customHeight="1" x14ac:dyDescent="0.2">
      <c r="A30" s="172" t="s">
        <v>791</v>
      </c>
      <c r="B30" s="511" t="s">
        <v>793</v>
      </c>
      <c r="C30" s="511"/>
      <c r="D30" s="275" t="s">
        <v>749</v>
      </c>
      <c r="F30" s="207"/>
    </row>
    <row r="31" spans="1:6" ht="24.75" customHeight="1" x14ac:dyDescent="0.2">
      <c r="A31" s="172" t="s">
        <v>791</v>
      </c>
      <c r="B31" s="510" t="s">
        <v>794</v>
      </c>
      <c r="C31" s="511"/>
      <c r="D31" s="221"/>
      <c r="F31" s="207"/>
    </row>
    <row r="32" spans="1:6" ht="12.75" customHeight="1" x14ac:dyDescent="0.2">
      <c r="A32" s="172" t="s">
        <v>791</v>
      </c>
      <c r="B32" s="511" t="s">
        <v>795</v>
      </c>
      <c r="C32" s="511"/>
      <c r="D32" s="221"/>
      <c r="F32" s="207"/>
    </row>
    <row r="33" spans="1:6" ht="12.75" x14ac:dyDescent="0.2"/>
    <row r="34" spans="1:6" ht="29.25" customHeight="1" x14ac:dyDescent="0.2">
      <c r="A34" s="172" t="s">
        <v>796</v>
      </c>
      <c r="B34" s="562" t="s">
        <v>797</v>
      </c>
      <c r="C34" s="562"/>
      <c r="D34" s="562"/>
      <c r="E34" s="562"/>
      <c r="F34" s="556"/>
    </row>
    <row r="35" spans="1:6" ht="12.75" x14ac:dyDescent="0.2">
      <c r="A35" s="172" t="s">
        <v>796</v>
      </c>
      <c r="B35" s="511" t="s">
        <v>798</v>
      </c>
      <c r="C35" s="511"/>
      <c r="D35" s="221"/>
      <c r="F35" s="207"/>
    </row>
    <row r="36" spans="1:6" ht="12.75" x14ac:dyDescent="0.2">
      <c r="A36" s="172" t="s">
        <v>796</v>
      </c>
      <c r="B36" s="510" t="s">
        <v>799</v>
      </c>
      <c r="C36" s="511"/>
      <c r="D36" s="275" t="s">
        <v>749</v>
      </c>
      <c r="F36" s="207"/>
    </row>
    <row r="37" spans="1:6" ht="12.75" customHeight="1" x14ac:dyDescent="0.2">
      <c r="A37" s="172" t="s">
        <v>796</v>
      </c>
      <c r="B37" s="511" t="s">
        <v>800</v>
      </c>
      <c r="C37" s="511"/>
      <c r="D37" s="221"/>
      <c r="F37" s="207"/>
    </row>
    <row r="38" spans="1:6" ht="12.75" x14ac:dyDescent="0.2"/>
    <row r="39" spans="1:6" ht="54.75" customHeight="1" x14ac:dyDescent="0.2">
      <c r="A39" s="172" t="s">
        <v>801</v>
      </c>
      <c r="B39" s="554" t="s">
        <v>802</v>
      </c>
      <c r="C39" s="555"/>
      <c r="D39" s="555"/>
      <c r="E39" s="555"/>
      <c r="F39" s="556"/>
    </row>
    <row r="40" spans="1:6" ht="24" x14ac:dyDescent="0.2">
      <c r="A40" s="172" t="s">
        <v>801</v>
      </c>
      <c r="B40" s="254"/>
      <c r="C40" s="188" t="s">
        <v>803</v>
      </c>
      <c r="D40" s="283" t="s">
        <v>804</v>
      </c>
      <c r="E40" s="217"/>
      <c r="F40" s="281"/>
    </row>
    <row r="41" spans="1:6" ht="12.75" x14ac:dyDescent="0.2">
      <c r="A41" s="172" t="s">
        <v>801</v>
      </c>
      <c r="B41" s="284" t="s">
        <v>805</v>
      </c>
      <c r="C41" s="275">
        <v>22</v>
      </c>
      <c r="D41" s="285"/>
      <c r="F41" s="281"/>
    </row>
    <row r="42" spans="1:6" ht="12.75" x14ac:dyDescent="0.2">
      <c r="A42" s="172" t="s">
        <v>801</v>
      </c>
      <c r="B42" s="284" t="s">
        <v>657</v>
      </c>
      <c r="C42" s="275">
        <v>4</v>
      </c>
      <c r="D42" s="285"/>
      <c r="F42" s="281"/>
    </row>
    <row r="43" spans="1:6" ht="12.75" x14ac:dyDescent="0.2">
      <c r="A43" s="172" t="s">
        <v>801</v>
      </c>
      <c r="B43" s="284" t="s">
        <v>658</v>
      </c>
      <c r="C43" s="275">
        <v>3</v>
      </c>
      <c r="D43" s="285"/>
      <c r="F43" s="281"/>
    </row>
    <row r="44" spans="1:6" ht="12.75" x14ac:dyDescent="0.2">
      <c r="A44" s="172" t="s">
        <v>801</v>
      </c>
      <c r="B44" s="284" t="s">
        <v>806</v>
      </c>
      <c r="C44" s="275">
        <v>3</v>
      </c>
      <c r="D44" s="285"/>
      <c r="F44" s="281"/>
    </row>
    <row r="45" spans="1:6" ht="25.5" x14ac:dyDescent="0.2">
      <c r="A45" s="172" t="s">
        <v>801</v>
      </c>
      <c r="B45" s="286" t="s">
        <v>807</v>
      </c>
      <c r="C45" s="275">
        <v>0</v>
      </c>
      <c r="D45" s="285"/>
      <c r="F45" s="281"/>
    </row>
    <row r="46" spans="1:6" ht="12.75" x14ac:dyDescent="0.2">
      <c r="A46" s="172" t="s">
        <v>801</v>
      </c>
      <c r="B46" s="284" t="s">
        <v>808</v>
      </c>
      <c r="C46" s="275">
        <v>2</v>
      </c>
      <c r="D46" s="285"/>
      <c r="F46" s="281"/>
    </row>
    <row r="47" spans="1:6" ht="12.75" x14ac:dyDescent="0.2">
      <c r="A47" s="172" t="s">
        <v>801</v>
      </c>
      <c r="B47" s="284" t="s">
        <v>809</v>
      </c>
      <c r="C47" s="275">
        <v>3</v>
      </c>
      <c r="D47" s="285"/>
      <c r="F47" s="281"/>
    </row>
    <row r="48" spans="1:6" ht="12.75" x14ac:dyDescent="0.2">
      <c r="A48" s="172" t="s">
        <v>801</v>
      </c>
      <c r="B48" s="284" t="s">
        <v>659</v>
      </c>
      <c r="C48" s="275">
        <v>1</v>
      </c>
      <c r="D48" s="285"/>
      <c r="F48" s="281"/>
    </row>
    <row r="49" spans="1:6" ht="13.5" thickBot="1" x14ac:dyDescent="0.25">
      <c r="A49" s="172" t="s">
        <v>801</v>
      </c>
      <c r="B49" s="287" t="s">
        <v>810</v>
      </c>
      <c r="C49" s="275">
        <v>5</v>
      </c>
      <c r="D49" s="285"/>
      <c r="F49" s="281"/>
    </row>
    <row r="50" spans="1:6" ht="13.5" thickBot="1" x14ac:dyDescent="0.25">
      <c r="A50" s="172" t="s">
        <v>801</v>
      </c>
      <c r="B50" s="288" t="s">
        <v>811</v>
      </c>
      <c r="C50" s="289">
        <v>0</v>
      </c>
      <c r="D50" s="285"/>
      <c r="F50" s="281"/>
    </row>
    <row r="51" spans="1:6" ht="13.5" thickBot="1" x14ac:dyDescent="0.25">
      <c r="A51" s="172" t="s">
        <v>801</v>
      </c>
      <c r="B51" s="288" t="s">
        <v>812</v>
      </c>
      <c r="C51" s="289">
        <v>1</v>
      </c>
      <c r="D51" s="285"/>
      <c r="F51" s="281"/>
    </row>
    <row r="52" spans="1:6" ht="12.75" x14ac:dyDescent="0.2">
      <c r="A52" s="172" t="s">
        <v>801</v>
      </c>
      <c r="B52" s="290" t="s">
        <v>813</v>
      </c>
      <c r="C52" s="275">
        <v>0</v>
      </c>
      <c r="D52" s="285"/>
      <c r="F52" s="281"/>
    </row>
    <row r="53" spans="1:6" ht="12.75" x14ac:dyDescent="0.2"/>
    <row r="54" spans="1:6" ht="15.75" x14ac:dyDescent="0.2">
      <c r="B54" s="212" t="s">
        <v>814</v>
      </c>
    </row>
    <row r="55" spans="1:6" ht="38.25" customHeight="1" x14ac:dyDescent="0.2">
      <c r="A55" s="172" t="s">
        <v>815</v>
      </c>
      <c r="B55" s="557" t="s">
        <v>816</v>
      </c>
      <c r="C55" s="558"/>
      <c r="D55" s="558"/>
      <c r="E55" s="558"/>
      <c r="F55" s="556"/>
    </row>
    <row r="56" spans="1:6" ht="12.75" x14ac:dyDescent="0.2">
      <c r="A56" s="172" t="s">
        <v>815</v>
      </c>
      <c r="B56" s="559" t="s">
        <v>817</v>
      </c>
      <c r="C56" s="560"/>
      <c r="D56" s="560"/>
      <c r="E56" s="154"/>
      <c r="F56" s="207"/>
    </row>
    <row r="57" spans="1:6" ht="12.75" x14ac:dyDescent="0.2">
      <c r="A57" s="172" t="s">
        <v>815</v>
      </c>
      <c r="B57" s="483" t="s">
        <v>818</v>
      </c>
      <c r="C57" s="511"/>
      <c r="D57" s="511"/>
      <c r="E57" s="291"/>
      <c r="F57" s="207"/>
    </row>
    <row r="58" spans="1:6" ht="12.75" x14ac:dyDescent="0.2">
      <c r="A58" s="172" t="s">
        <v>815</v>
      </c>
      <c r="B58" s="483" t="s">
        <v>819</v>
      </c>
      <c r="C58" s="483"/>
      <c r="D58" s="483"/>
      <c r="E58" s="154"/>
      <c r="F58" s="207"/>
    </row>
    <row r="59" spans="1:6" ht="12.75" x14ac:dyDescent="0.2">
      <c r="A59" s="172" t="s">
        <v>815</v>
      </c>
      <c r="B59" s="483" t="s">
        <v>820</v>
      </c>
      <c r="C59" s="483"/>
      <c r="D59" s="483"/>
      <c r="E59" s="154"/>
      <c r="F59" s="207"/>
    </row>
    <row r="60" spans="1:6" ht="12.75" x14ac:dyDescent="0.2">
      <c r="A60" s="172" t="s">
        <v>815</v>
      </c>
      <c r="B60" s="547" t="s">
        <v>821</v>
      </c>
      <c r="C60" s="548"/>
      <c r="D60" s="548"/>
      <c r="E60" s="292" t="s">
        <v>749</v>
      </c>
      <c r="F60" s="207"/>
    </row>
    <row r="61" spans="1:6" ht="12.75" x14ac:dyDescent="0.2">
      <c r="B61" s="549" t="s">
        <v>822</v>
      </c>
      <c r="C61" s="491"/>
      <c r="D61" s="491"/>
      <c r="E61" s="293"/>
    </row>
    <row r="62" spans="1:6" ht="12.75" x14ac:dyDescent="0.2">
      <c r="B62" s="201"/>
      <c r="C62" s="201"/>
      <c r="D62" s="201"/>
    </row>
    <row r="63" spans="1:6" ht="28.5" customHeight="1" x14ac:dyDescent="0.2">
      <c r="A63" s="172" t="s">
        <v>823</v>
      </c>
      <c r="B63" s="550" t="s">
        <v>824</v>
      </c>
      <c r="C63" s="550"/>
      <c r="D63" s="550"/>
      <c r="E63" s="550"/>
      <c r="F63" s="551"/>
    </row>
    <row r="64" spans="1:6" ht="25.5" x14ac:dyDescent="0.2">
      <c r="A64" s="172" t="s">
        <v>823</v>
      </c>
      <c r="B64" s="171"/>
      <c r="C64" s="154" t="s">
        <v>825</v>
      </c>
      <c r="D64" s="154" t="s">
        <v>826</v>
      </c>
      <c r="E64" s="154" t="s">
        <v>827</v>
      </c>
      <c r="F64" s="154" t="s">
        <v>828</v>
      </c>
    </row>
    <row r="65" spans="1:6" ht="15" x14ac:dyDescent="0.2">
      <c r="A65" s="172" t="s">
        <v>823</v>
      </c>
      <c r="B65" s="294" t="s">
        <v>829</v>
      </c>
      <c r="C65" s="295"/>
      <c r="D65" s="295"/>
      <c r="E65" s="295"/>
      <c r="F65" s="296"/>
    </row>
    <row r="66" spans="1:6" ht="25.5" x14ac:dyDescent="0.2">
      <c r="A66" s="172" t="s">
        <v>823</v>
      </c>
      <c r="B66" s="297" t="s">
        <v>830</v>
      </c>
      <c r="C66" s="275"/>
      <c r="D66" s="275"/>
      <c r="E66" s="275" t="s">
        <v>749</v>
      </c>
      <c r="F66" s="275"/>
    </row>
    <row r="67" spans="1:6" ht="12.75" x14ac:dyDescent="0.2">
      <c r="A67" s="172" t="s">
        <v>823</v>
      </c>
      <c r="B67" s="298" t="s">
        <v>831</v>
      </c>
      <c r="C67" s="275" t="s">
        <v>749</v>
      </c>
      <c r="D67" s="275"/>
      <c r="E67" s="275"/>
      <c r="F67" s="275"/>
    </row>
    <row r="68" spans="1:6" ht="12.75" x14ac:dyDescent="0.2">
      <c r="A68" s="172" t="s">
        <v>823</v>
      </c>
      <c r="B68" s="299" t="s">
        <v>832</v>
      </c>
      <c r="C68" s="275"/>
      <c r="D68" s="275"/>
      <c r="E68" s="275"/>
      <c r="F68" s="275" t="s">
        <v>749</v>
      </c>
    </row>
    <row r="69" spans="1:6" ht="12.75" x14ac:dyDescent="0.2">
      <c r="A69" s="172" t="s">
        <v>823</v>
      </c>
      <c r="B69" s="298" t="s">
        <v>833</v>
      </c>
      <c r="C69" s="275" t="s">
        <v>749</v>
      </c>
      <c r="D69" s="275"/>
      <c r="E69" s="275"/>
      <c r="F69" s="275"/>
    </row>
    <row r="70" spans="1:6" ht="12.75" x14ac:dyDescent="0.2">
      <c r="A70" s="172" t="s">
        <v>823</v>
      </c>
      <c r="B70" s="300" t="s">
        <v>834</v>
      </c>
      <c r="C70" s="275"/>
      <c r="D70" s="275"/>
      <c r="E70" s="275" t="s">
        <v>749</v>
      </c>
      <c r="F70" s="275"/>
    </row>
    <row r="71" spans="1:6" ht="12.75" x14ac:dyDescent="0.2">
      <c r="A71" s="172" t="s">
        <v>823</v>
      </c>
      <c r="B71" s="298" t="s">
        <v>835</v>
      </c>
      <c r="C71" s="275"/>
      <c r="D71" s="275"/>
      <c r="E71" s="275" t="s">
        <v>749</v>
      </c>
      <c r="F71" s="275"/>
    </row>
    <row r="72" spans="1:6" ht="15" x14ac:dyDescent="0.2">
      <c r="A72" s="172" t="s">
        <v>823</v>
      </c>
      <c r="B72" s="294" t="s">
        <v>836</v>
      </c>
      <c r="C72" s="295"/>
      <c r="D72" s="295"/>
      <c r="E72" s="295"/>
      <c r="F72" s="296"/>
    </row>
    <row r="73" spans="1:6" ht="12.75" x14ac:dyDescent="0.2">
      <c r="A73" s="172" t="s">
        <v>823</v>
      </c>
      <c r="B73" s="298" t="s">
        <v>837</v>
      </c>
      <c r="C73" s="275"/>
      <c r="D73" s="275"/>
      <c r="E73" s="275"/>
      <c r="F73" s="275" t="s">
        <v>749</v>
      </c>
    </row>
    <row r="74" spans="1:6" ht="12.75" x14ac:dyDescent="0.2">
      <c r="A74" s="172" t="s">
        <v>823</v>
      </c>
      <c r="B74" s="298" t="s">
        <v>838</v>
      </c>
      <c r="C74" s="275"/>
      <c r="D74" s="301" t="s">
        <v>749</v>
      </c>
      <c r="E74" s="275"/>
      <c r="F74" s="275"/>
    </row>
    <row r="75" spans="1:6" ht="12.75" x14ac:dyDescent="0.2">
      <c r="A75" s="172" t="s">
        <v>823</v>
      </c>
      <c r="B75" s="298" t="s">
        <v>839</v>
      </c>
      <c r="C75" s="275"/>
      <c r="D75" s="301" t="s">
        <v>749</v>
      </c>
      <c r="E75" s="275"/>
      <c r="F75" s="275"/>
    </row>
    <row r="76" spans="1:6" ht="12.75" x14ac:dyDescent="0.2">
      <c r="A76" s="172" t="s">
        <v>823</v>
      </c>
      <c r="B76" s="298" t="s">
        <v>840</v>
      </c>
      <c r="C76" s="275"/>
      <c r="D76" s="301" t="s">
        <v>749</v>
      </c>
      <c r="E76" s="275"/>
      <c r="F76" s="275"/>
    </row>
    <row r="77" spans="1:6" ht="12.75" x14ac:dyDescent="0.2">
      <c r="A77" s="172" t="s">
        <v>823</v>
      </c>
      <c r="B77" s="300" t="s">
        <v>841</v>
      </c>
      <c r="C77" s="275"/>
      <c r="D77" s="301"/>
      <c r="E77" s="275"/>
      <c r="F77" s="275" t="s">
        <v>749</v>
      </c>
    </row>
    <row r="78" spans="1:6" ht="12.75" x14ac:dyDescent="0.2">
      <c r="A78" s="172" t="s">
        <v>823</v>
      </c>
      <c r="B78" s="298" t="s">
        <v>842</v>
      </c>
      <c r="C78" s="275"/>
      <c r="D78" s="275"/>
      <c r="E78" s="275"/>
      <c r="F78" s="275" t="s">
        <v>749</v>
      </c>
    </row>
    <row r="79" spans="1:6" ht="12.75" x14ac:dyDescent="0.2">
      <c r="A79" s="172" t="s">
        <v>823</v>
      </c>
      <c r="B79" s="298" t="s">
        <v>843</v>
      </c>
      <c r="C79" s="275"/>
      <c r="D79" s="275"/>
      <c r="E79" s="275"/>
      <c r="F79" s="275" t="s">
        <v>749</v>
      </c>
    </row>
    <row r="80" spans="1:6" ht="12.75" x14ac:dyDescent="0.2">
      <c r="A80" s="172" t="s">
        <v>823</v>
      </c>
      <c r="B80" s="298" t="s">
        <v>844</v>
      </c>
      <c r="C80" s="275"/>
      <c r="D80" s="301"/>
      <c r="E80" s="275"/>
      <c r="F80" s="275" t="s">
        <v>749</v>
      </c>
    </row>
    <row r="81" spans="1:8" ht="25.5" x14ac:dyDescent="0.2">
      <c r="A81" s="172" t="s">
        <v>823</v>
      </c>
      <c r="B81" s="302" t="s">
        <v>845</v>
      </c>
      <c r="C81" s="275"/>
      <c r="D81" s="275"/>
      <c r="E81" s="275"/>
      <c r="F81" s="275" t="s">
        <v>749</v>
      </c>
    </row>
    <row r="82" spans="1:8" ht="12.75" x14ac:dyDescent="0.2">
      <c r="A82" s="172" t="s">
        <v>823</v>
      </c>
      <c r="B82" s="300" t="s">
        <v>846</v>
      </c>
      <c r="C82" s="275"/>
      <c r="D82" s="275"/>
      <c r="E82" s="275"/>
      <c r="F82" s="275" t="s">
        <v>749</v>
      </c>
    </row>
    <row r="83" spans="1:8" ht="12.75" x14ac:dyDescent="0.2">
      <c r="A83" s="172" t="s">
        <v>823</v>
      </c>
      <c r="B83" s="298" t="s">
        <v>847</v>
      </c>
      <c r="C83" s="275"/>
      <c r="D83" s="275" t="s">
        <v>749</v>
      </c>
      <c r="E83" s="275"/>
      <c r="F83" s="275"/>
    </row>
    <row r="84" spans="1:8" ht="12.75" x14ac:dyDescent="0.2">
      <c r="A84" s="172" t="s">
        <v>823</v>
      </c>
      <c r="B84" s="298" t="s">
        <v>848</v>
      </c>
      <c r="C84" s="275"/>
      <c r="D84" s="275" t="s">
        <v>749</v>
      </c>
      <c r="E84" s="275"/>
      <c r="F84" s="275"/>
    </row>
    <row r="85" spans="1:8" ht="12.75" x14ac:dyDescent="0.2">
      <c r="A85" s="172" t="s">
        <v>823</v>
      </c>
      <c r="B85" s="300" t="s">
        <v>849</v>
      </c>
      <c r="C85" s="275"/>
      <c r="D85" s="275"/>
      <c r="E85" s="275"/>
      <c r="F85" s="275" t="s">
        <v>749</v>
      </c>
    </row>
    <row r="86" spans="1:8" ht="12.75" x14ac:dyDescent="0.2"/>
    <row r="87" spans="1:8" ht="15.75" x14ac:dyDescent="0.25">
      <c r="B87" s="274" t="s">
        <v>850</v>
      </c>
    </row>
    <row r="88" spans="1:8" ht="12.75" x14ac:dyDescent="0.2">
      <c r="A88" s="172" t="s">
        <v>851</v>
      </c>
      <c r="B88" s="303" t="s">
        <v>852</v>
      </c>
      <c r="C88" s="304"/>
      <c r="D88" s="304"/>
      <c r="E88" s="304"/>
      <c r="F88" s="304"/>
      <c r="G88" s="304"/>
      <c r="H88" s="305"/>
    </row>
    <row r="89" spans="1:8" ht="12.75" x14ac:dyDescent="0.2">
      <c r="A89" s="172"/>
      <c r="B89" s="552"/>
      <c r="C89" s="553"/>
      <c r="D89" s="553"/>
      <c r="E89" s="221" t="s">
        <v>360</v>
      </c>
      <c r="F89" s="221" t="s">
        <v>361</v>
      </c>
      <c r="G89" s="304"/>
      <c r="H89" s="305"/>
    </row>
    <row r="90" spans="1:8" ht="39.75" customHeight="1" x14ac:dyDescent="0.2">
      <c r="A90" s="172" t="s">
        <v>853</v>
      </c>
      <c r="B90" s="538" t="s">
        <v>854</v>
      </c>
      <c r="C90" s="518"/>
      <c r="D90" s="539"/>
      <c r="E90" s="154" t="s">
        <v>749</v>
      </c>
      <c r="F90" s="306"/>
      <c r="G90" s="304"/>
      <c r="H90" s="304"/>
    </row>
    <row r="91" spans="1:8" ht="26.25" customHeight="1" x14ac:dyDescent="0.2">
      <c r="A91" s="172" t="s">
        <v>853</v>
      </c>
      <c r="B91" s="540" t="s">
        <v>855</v>
      </c>
      <c r="C91" s="541"/>
      <c r="D91" s="541"/>
      <c r="E91" s="541"/>
      <c r="F91" s="542"/>
      <c r="G91" s="307"/>
      <c r="H91" s="307"/>
    </row>
    <row r="92" spans="1:8" ht="12.75" customHeight="1" x14ac:dyDescent="0.2">
      <c r="A92" s="172" t="s">
        <v>853</v>
      </c>
      <c r="B92" s="308"/>
      <c r="C92" s="543" t="s">
        <v>856</v>
      </c>
      <c r="D92" s="544"/>
      <c r="E92" s="544"/>
      <c r="F92" s="545"/>
      <c r="G92" s="519"/>
      <c r="H92" s="307"/>
    </row>
    <row r="93" spans="1:8" ht="24" customHeight="1" x14ac:dyDescent="0.2">
      <c r="A93" s="172" t="s">
        <v>853</v>
      </c>
      <c r="B93" s="309"/>
      <c r="C93" s="310" t="s">
        <v>798</v>
      </c>
      <c r="D93" s="310" t="s">
        <v>799</v>
      </c>
      <c r="E93" s="310" t="s">
        <v>857</v>
      </c>
      <c r="F93" s="311" t="s">
        <v>858</v>
      </c>
      <c r="G93" s="312" t="s">
        <v>859</v>
      </c>
      <c r="H93" s="307"/>
    </row>
    <row r="94" spans="1:8" ht="12.75" customHeight="1" x14ac:dyDescent="0.2">
      <c r="A94" s="172" t="s">
        <v>853</v>
      </c>
      <c r="B94" s="313" t="s">
        <v>860</v>
      </c>
      <c r="C94" s="154" t="s">
        <v>749</v>
      </c>
      <c r="D94" s="314"/>
      <c r="E94" s="314"/>
      <c r="F94" s="314"/>
      <c r="G94" s="315"/>
      <c r="H94" s="307"/>
    </row>
    <row r="95" spans="1:8" ht="12.75" customHeight="1" x14ac:dyDescent="0.2">
      <c r="A95" s="172" t="s">
        <v>853</v>
      </c>
      <c r="B95" s="313" t="s">
        <v>861</v>
      </c>
      <c r="C95" s="314"/>
      <c r="D95" s="314"/>
      <c r="E95" s="314"/>
      <c r="F95" s="314"/>
      <c r="G95" s="315"/>
      <c r="H95" s="307"/>
    </row>
    <row r="96" spans="1:8" ht="12.75" customHeight="1" x14ac:dyDescent="0.2">
      <c r="A96" s="172" t="s">
        <v>853</v>
      </c>
      <c r="B96" s="313" t="s">
        <v>862</v>
      </c>
      <c r="C96" s="314"/>
      <c r="D96" s="314"/>
      <c r="E96" s="314"/>
      <c r="F96" s="314"/>
      <c r="G96" s="315"/>
      <c r="H96" s="307"/>
    </row>
    <row r="97" spans="1:8" ht="25.5" x14ac:dyDescent="0.2">
      <c r="A97" s="172" t="s">
        <v>853</v>
      </c>
      <c r="B97" s="316" t="s">
        <v>863</v>
      </c>
      <c r="C97" s="314"/>
      <c r="D97" s="314"/>
      <c r="E97" s="314"/>
      <c r="F97" s="314"/>
      <c r="G97" s="317" t="s">
        <v>749</v>
      </c>
      <c r="H97" s="307"/>
    </row>
    <row r="98" spans="1:8" ht="12.75" x14ac:dyDescent="0.2">
      <c r="A98" s="172" t="s">
        <v>853</v>
      </c>
      <c r="B98" s="318" t="s">
        <v>864</v>
      </c>
      <c r="C98" s="314"/>
      <c r="D98" s="314"/>
      <c r="E98" s="314"/>
      <c r="F98" s="314"/>
      <c r="G98" s="319"/>
      <c r="H98" s="307"/>
    </row>
    <row r="99" spans="1:8" ht="12.75" customHeight="1" x14ac:dyDescent="0.2">
      <c r="A99" s="172"/>
      <c r="B99" s="320"/>
      <c r="C99" s="321"/>
      <c r="D99" s="321"/>
      <c r="E99" s="321"/>
      <c r="F99" s="321"/>
      <c r="G99" s="322"/>
      <c r="H99" s="307"/>
    </row>
    <row r="100" spans="1:8" ht="39" customHeight="1" x14ac:dyDescent="0.2">
      <c r="A100" s="323" t="s">
        <v>865</v>
      </c>
      <c r="B100" s="546" t="s">
        <v>866</v>
      </c>
      <c r="C100" s="546"/>
      <c r="D100" s="546"/>
      <c r="E100" s="546"/>
      <c r="F100" s="546"/>
      <c r="G100" s="546"/>
      <c r="H100" s="307"/>
    </row>
    <row r="101" spans="1:8" s="326" customFormat="1" ht="18.75" customHeight="1" x14ac:dyDescent="0.2">
      <c r="A101" s="323" t="s">
        <v>865</v>
      </c>
      <c r="B101" s="535" t="s">
        <v>867</v>
      </c>
      <c r="C101" s="535"/>
      <c r="D101" s="535"/>
      <c r="E101" s="324" t="s">
        <v>749</v>
      </c>
      <c r="F101" s="325"/>
      <c r="G101" s="322"/>
      <c r="H101" s="307"/>
    </row>
    <row r="102" spans="1:8" s="326" customFormat="1" ht="12.75" customHeight="1" x14ac:dyDescent="0.2">
      <c r="A102" s="323" t="s">
        <v>865</v>
      </c>
      <c r="B102" s="535" t="s">
        <v>868</v>
      </c>
      <c r="C102" s="535"/>
      <c r="D102" s="535"/>
      <c r="E102" s="327"/>
      <c r="F102" s="325"/>
      <c r="G102" s="322"/>
      <c r="H102" s="307"/>
    </row>
    <row r="103" spans="1:8" s="326" customFormat="1" ht="12.75" customHeight="1" x14ac:dyDescent="0.2">
      <c r="A103" s="323" t="s">
        <v>865</v>
      </c>
      <c r="B103" s="535" t="s">
        <v>869</v>
      </c>
      <c r="C103" s="535"/>
      <c r="D103" s="535"/>
      <c r="E103" s="328"/>
      <c r="F103" s="325"/>
      <c r="G103" s="322"/>
      <c r="H103" s="307"/>
    </row>
    <row r="104" spans="1:8" s="326" customFormat="1" ht="12.75" customHeight="1" x14ac:dyDescent="0.2">
      <c r="A104" s="151"/>
      <c r="B104" s="329"/>
      <c r="C104" s="325"/>
      <c r="D104" s="325"/>
      <c r="E104" s="325"/>
      <c r="F104" s="325"/>
      <c r="G104" s="322"/>
      <c r="H104" s="307"/>
    </row>
    <row r="105" spans="1:8" s="326" customFormat="1" ht="12.75" customHeight="1" thickBot="1" x14ac:dyDescent="0.25">
      <c r="A105" s="323" t="s">
        <v>870</v>
      </c>
      <c r="B105" s="535" t="s">
        <v>871</v>
      </c>
      <c r="C105" s="535"/>
      <c r="D105" s="535"/>
      <c r="E105" s="535"/>
      <c r="F105" s="535"/>
      <c r="G105" s="535"/>
      <c r="H105" s="307"/>
    </row>
    <row r="106" spans="1:8" s="326" customFormat="1" ht="12.75" customHeight="1" x14ac:dyDescent="0.2">
      <c r="A106" s="323" t="s">
        <v>870</v>
      </c>
      <c r="B106" s="330"/>
      <c r="C106" s="330"/>
      <c r="D106" s="330"/>
      <c r="E106" s="331" t="s">
        <v>872</v>
      </c>
      <c r="F106" s="332" t="s">
        <v>873</v>
      </c>
      <c r="G106" s="330"/>
      <c r="H106" s="307"/>
    </row>
    <row r="107" spans="1:8" s="326" customFormat="1" ht="13.5" customHeight="1" x14ac:dyDescent="0.2">
      <c r="A107" s="323" t="s">
        <v>870</v>
      </c>
      <c r="B107" s="330" t="s">
        <v>874</v>
      </c>
      <c r="C107" s="330"/>
      <c r="D107" s="330"/>
      <c r="E107" s="333"/>
      <c r="F107" s="334"/>
      <c r="G107" s="322"/>
      <c r="H107" s="307"/>
    </row>
    <row r="108" spans="1:8" s="326" customFormat="1" ht="12.75" customHeight="1" x14ac:dyDescent="0.2">
      <c r="A108" s="323" t="s">
        <v>870</v>
      </c>
      <c r="B108" s="330" t="s">
        <v>875</v>
      </c>
      <c r="C108" s="330"/>
      <c r="D108" s="330"/>
      <c r="E108" s="333"/>
      <c r="F108" s="334"/>
      <c r="G108" s="322"/>
      <c r="H108" s="307"/>
    </row>
    <row r="109" spans="1:8" s="326" customFormat="1" ht="15.75" customHeight="1" x14ac:dyDescent="0.2">
      <c r="A109" s="323" t="s">
        <v>870</v>
      </c>
      <c r="B109" s="335" t="s">
        <v>876</v>
      </c>
      <c r="C109" s="336"/>
      <c r="D109" s="336"/>
      <c r="E109" s="333"/>
      <c r="F109" s="334"/>
      <c r="G109" s="322"/>
      <c r="H109" s="307"/>
    </row>
    <row r="110" spans="1:8" s="326" customFormat="1" ht="12.75" customHeight="1" x14ac:dyDescent="0.2">
      <c r="A110" s="323" t="s">
        <v>870</v>
      </c>
      <c r="B110" s="337" t="s">
        <v>877</v>
      </c>
      <c r="C110" s="336"/>
      <c r="D110" s="336"/>
      <c r="E110" s="333"/>
      <c r="F110" s="334"/>
      <c r="G110" s="322"/>
      <c r="H110" s="307"/>
    </row>
    <row r="111" spans="1:8" s="326" customFormat="1" ht="28.5" customHeight="1" x14ac:dyDescent="0.2">
      <c r="A111" s="323" t="s">
        <v>870</v>
      </c>
      <c r="B111" s="256" t="s">
        <v>878</v>
      </c>
      <c r="C111" s="336"/>
      <c r="D111" s="336"/>
      <c r="E111" s="333"/>
      <c r="F111" s="334"/>
      <c r="G111" s="322"/>
      <c r="H111" s="307"/>
    </row>
    <row r="112" spans="1:8" s="326" customFormat="1" ht="15" customHeight="1" x14ac:dyDescent="0.2">
      <c r="A112" s="323" t="s">
        <v>870</v>
      </c>
      <c r="B112" s="337" t="s">
        <v>879</v>
      </c>
      <c r="C112" s="336"/>
      <c r="D112" s="336"/>
      <c r="E112" s="338" t="s">
        <v>749</v>
      </c>
      <c r="F112" s="339" t="s">
        <v>749</v>
      </c>
      <c r="G112" s="322"/>
      <c r="H112" s="307"/>
    </row>
    <row r="113" spans="1:8" s="326" customFormat="1" ht="12.75" customHeight="1" thickBot="1" x14ac:dyDescent="0.25">
      <c r="A113" s="323" t="s">
        <v>870</v>
      </c>
      <c r="B113" s="337" t="s">
        <v>880</v>
      </c>
      <c r="C113" s="336"/>
      <c r="D113" s="336"/>
      <c r="E113" s="340"/>
      <c r="F113" s="341"/>
      <c r="G113" s="322"/>
      <c r="H113" s="307"/>
    </row>
    <row r="114" spans="1:8" s="326" customFormat="1" ht="12.75" customHeight="1" x14ac:dyDescent="0.2">
      <c r="A114" s="172"/>
      <c r="B114" s="320"/>
      <c r="C114" s="321"/>
      <c r="D114" s="321"/>
      <c r="E114" s="321"/>
      <c r="F114" s="321"/>
      <c r="G114" s="307"/>
      <c r="H114" s="307"/>
    </row>
    <row r="115" spans="1:8" ht="12.75" x14ac:dyDescent="0.2">
      <c r="A115" s="172" t="s">
        <v>881</v>
      </c>
      <c r="B115" s="536" t="s">
        <v>882</v>
      </c>
      <c r="C115" s="502"/>
      <c r="D115" s="502"/>
      <c r="E115" s="502"/>
      <c r="F115" s="502"/>
      <c r="G115" s="307"/>
      <c r="H115" s="307"/>
    </row>
    <row r="116" spans="1:8" ht="12.75" x14ac:dyDescent="0.2">
      <c r="A116" s="172" t="s">
        <v>881</v>
      </c>
      <c r="B116" s="342"/>
      <c r="C116" s="221" t="s">
        <v>360</v>
      </c>
      <c r="D116" s="221" t="s">
        <v>361</v>
      </c>
      <c r="E116" s="204"/>
      <c r="F116" s="204"/>
      <c r="G116" s="307"/>
      <c r="H116" s="307"/>
    </row>
    <row r="117" spans="1:8" ht="12.75" x14ac:dyDescent="0.2">
      <c r="A117" s="172"/>
      <c r="B117" s="343"/>
      <c r="C117" s="315"/>
      <c r="D117" s="344" t="s">
        <v>749</v>
      </c>
      <c r="E117" s="307"/>
      <c r="F117" s="307"/>
      <c r="G117" s="307"/>
      <c r="H117" s="307"/>
    </row>
    <row r="118" spans="1:8" ht="12.75" x14ac:dyDescent="0.2">
      <c r="C118" s="345"/>
      <c r="D118" s="346"/>
      <c r="E118" s="281"/>
      <c r="F118" s="207"/>
      <c r="H118" s="307"/>
    </row>
    <row r="119" spans="1:8" ht="12.75" x14ac:dyDescent="0.2">
      <c r="A119" s="172" t="s">
        <v>883</v>
      </c>
      <c r="B119" s="510" t="s">
        <v>884</v>
      </c>
      <c r="C119" s="511"/>
      <c r="D119" s="511"/>
      <c r="E119" s="347" t="s">
        <v>885</v>
      </c>
      <c r="F119" s="207"/>
    </row>
    <row r="120" spans="1:8" ht="27" customHeight="1" x14ac:dyDescent="0.2">
      <c r="A120" s="172" t="s">
        <v>883</v>
      </c>
      <c r="B120" s="511" t="s">
        <v>886</v>
      </c>
      <c r="C120" s="511"/>
      <c r="D120" s="511"/>
      <c r="E120" s="347" t="s">
        <v>887</v>
      </c>
      <c r="F120" s="207"/>
    </row>
    <row r="121" spans="1:8" ht="27" customHeight="1" x14ac:dyDescent="0.2">
      <c r="A121" s="172"/>
      <c r="B121" s="177"/>
      <c r="C121" s="177"/>
      <c r="D121" s="177"/>
      <c r="E121" s="348"/>
      <c r="F121" s="207"/>
    </row>
    <row r="122" spans="1:8" ht="13.5" customHeight="1" x14ac:dyDescent="0.2">
      <c r="A122" s="172" t="s">
        <v>888</v>
      </c>
      <c r="B122" s="486" t="s">
        <v>889</v>
      </c>
      <c r="C122" s="499"/>
      <c r="D122" s="499"/>
      <c r="E122" s="499"/>
      <c r="F122" s="537"/>
    </row>
    <row r="123" spans="1:8" ht="27" customHeight="1" x14ac:dyDescent="0.2">
      <c r="A123" s="172" t="s">
        <v>888</v>
      </c>
      <c r="B123" s="525"/>
      <c r="C123" s="526"/>
      <c r="D123" s="526"/>
      <c r="E123" s="526"/>
      <c r="F123" s="527"/>
    </row>
    <row r="124" spans="1:8" ht="12.75" x14ac:dyDescent="0.2">
      <c r="A124" s="172"/>
      <c r="B124" s="349"/>
      <c r="C124" s="349"/>
      <c r="D124" s="349"/>
      <c r="E124" s="348"/>
      <c r="F124" s="207"/>
    </row>
    <row r="125" spans="1:8" ht="15.75" customHeight="1" x14ac:dyDescent="0.2">
      <c r="A125" s="231" t="s">
        <v>890</v>
      </c>
      <c r="B125" s="528" t="s">
        <v>891</v>
      </c>
      <c r="C125" s="529"/>
      <c r="D125" s="529"/>
      <c r="E125" s="529"/>
      <c r="F125" s="529"/>
      <c r="G125" s="307"/>
    </row>
    <row r="126" spans="1:8" ht="17.25" customHeight="1" x14ac:dyDescent="0.2">
      <c r="A126" s="231" t="s">
        <v>890</v>
      </c>
      <c r="B126" s="350" t="s">
        <v>892</v>
      </c>
      <c r="C126" s="351"/>
      <c r="D126" s="352"/>
      <c r="E126" s="352"/>
      <c r="F126" s="305"/>
      <c r="G126" s="307"/>
      <c r="H126" s="307"/>
    </row>
    <row r="127" spans="1:8" ht="12.75" x14ac:dyDescent="0.2">
      <c r="A127" s="231" t="s">
        <v>890</v>
      </c>
      <c r="B127" s="350" t="s">
        <v>893</v>
      </c>
      <c r="C127" s="351"/>
      <c r="D127" s="352"/>
      <c r="E127" s="352"/>
      <c r="F127" s="305"/>
      <c r="H127" s="307"/>
    </row>
    <row r="128" spans="1:8" ht="12.75" x14ac:dyDescent="0.2">
      <c r="A128" s="231" t="s">
        <v>890</v>
      </c>
      <c r="B128" s="350" t="s">
        <v>894</v>
      </c>
      <c r="C128" s="327"/>
      <c r="D128" s="352"/>
      <c r="E128" s="352"/>
      <c r="F128" s="305"/>
    </row>
    <row r="129" spans="1:11" ht="12.75" x14ac:dyDescent="0.2">
      <c r="A129" s="231" t="s">
        <v>890</v>
      </c>
      <c r="B129" s="350" t="s">
        <v>895</v>
      </c>
      <c r="C129" s="327"/>
      <c r="D129" s="352"/>
      <c r="E129" s="352"/>
      <c r="F129" s="305"/>
    </row>
    <row r="130" spans="1:11" ht="12.75" x14ac:dyDescent="0.2">
      <c r="A130" s="231" t="s">
        <v>890</v>
      </c>
      <c r="B130" s="353" t="s">
        <v>896</v>
      </c>
      <c r="C130" s="327"/>
      <c r="D130" s="354"/>
      <c r="E130" s="355"/>
      <c r="F130" s="207"/>
    </row>
    <row r="131" spans="1:11" ht="12.75" x14ac:dyDescent="0.2">
      <c r="A131" s="231" t="s">
        <v>890</v>
      </c>
      <c r="B131" s="350" t="s">
        <v>897</v>
      </c>
      <c r="C131" s="356" t="s">
        <v>749</v>
      </c>
      <c r="D131" s="282"/>
      <c r="E131" s="282"/>
    </row>
    <row r="132" spans="1:11" ht="12.75" x14ac:dyDescent="0.2">
      <c r="A132" s="231" t="s">
        <v>890</v>
      </c>
      <c r="B132" s="350" t="s">
        <v>898</v>
      </c>
      <c r="C132" s="530" t="s">
        <v>899</v>
      </c>
      <c r="D132" s="531"/>
      <c r="E132" s="532"/>
    </row>
    <row r="133" spans="1:11" ht="12.75" x14ac:dyDescent="0.2">
      <c r="A133" s="172"/>
      <c r="B133" s="177"/>
      <c r="C133" s="177"/>
      <c r="D133" s="177"/>
      <c r="E133" s="348"/>
      <c r="F133" s="207"/>
    </row>
    <row r="134" spans="1:11" ht="15.75" x14ac:dyDescent="0.25">
      <c r="B134" s="274" t="s">
        <v>900</v>
      </c>
      <c r="C134" s="345"/>
      <c r="D134" s="357"/>
      <c r="F134" s="207"/>
    </row>
    <row r="135" spans="1:11" ht="39" customHeight="1" x14ac:dyDescent="0.2">
      <c r="B135" s="520" t="s">
        <v>901</v>
      </c>
      <c r="C135" s="521"/>
      <c r="D135" s="521"/>
      <c r="E135" s="521"/>
      <c r="F135" s="521"/>
    </row>
    <row r="136" spans="1:11" ht="41.25" customHeight="1" x14ac:dyDescent="0.25">
      <c r="B136" s="274"/>
      <c r="C136" s="345"/>
      <c r="D136" s="357"/>
      <c r="F136" s="207"/>
    </row>
    <row r="137" spans="1:11" ht="98.25" customHeight="1" x14ac:dyDescent="0.2">
      <c r="A137" s="172" t="s">
        <v>902</v>
      </c>
      <c r="B137" s="533" t="s">
        <v>903</v>
      </c>
      <c r="C137" s="534"/>
      <c r="D137" s="534"/>
      <c r="E137" s="534"/>
      <c r="F137" s="534"/>
      <c r="H137" s="358"/>
      <c r="I137" s="201"/>
      <c r="J137" s="201"/>
      <c r="K137" s="201"/>
    </row>
    <row r="138" spans="1:11" ht="13.5" customHeight="1" x14ac:dyDescent="0.2">
      <c r="A138" s="172"/>
      <c r="B138" s="359"/>
      <c r="C138" s="245"/>
      <c r="D138" s="245"/>
      <c r="E138" s="245"/>
      <c r="F138" s="245"/>
      <c r="H138" s="360"/>
    </row>
    <row r="139" spans="1:11" ht="12.75" x14ac:dyDescent="0.2">
      <c r="A139" s="172" t="s">
        <v>902</v>
      </c>
      <c r="B139" s="361" t="s">
        <v>904</v>
      </c>
      <c r="C139" s="362">
        <v>0.8286</v>
      </c>
      <c r="D139" s="510" t="s">
        <v>905</v>
      </c>
      <c r="E139" s="483"/>
      <c r="F139" s="363">
        <v>4129</v>
      </c>
    </row>
    <row r="140" spans="1:11" ht="12.75" x14ac:dyDescent="0.2">
      <c r="A140" s="172" t="s">
        <v>902</v>
      </c>
      <c r="B140" s="361" t="s">
        <v>906</v>
      </c>
      <c r="C140" s="362">
        <v>0.41320000000000001</v>
      </c>
      <c r="D140" s="510" t="s">
        <v>907</v>
      </c>
      <c r="E140" s="483"/>
      <c r="F140" s="363">
        <v>2059</v>
      </c>
    </row>
    <row r="141" spans="1:11" ht="12.75" x14ac:dyDescent="0.2">
      <c r="A141" s="172"/>
      <c r="B141" s="359"/>
      <c r="C141" s="245"/>
      <c r="D141" s="245"/>
      <c r="E141" s="245"/>
      <c r="F141" s="245"/>
    </row>
    <row r="142" spans="1:11" ht="12.75" x14ac:dyDescent="0.2">
      <c r="A142" s="172" t="s">
        <v>902</v>
      </c>
      <c r="B142" s="364"/>
      <c r="C142" s="365" t="s">
        <v>908</v>
      </c>
      <c r="D142" s="365" t="s">
        <v>909</v>
      </c>
    </row>
    <row r="143" spans="1:11" ht="12.75" x14ac:dyDescent="0.2">
      <c r="A143" s="172" t="s">
        <v>902</v>
      </c>
      <c r="B143" s="366" t="s">
        <v>910</v>
      </c>
      <c r="C143" s="367">
        <v>450</v>
      </c>
      <c r="D143" s="367">
        <v>560</v>
      </c>
    </row>
    <row r="144" spans="1:11" ht="12.75" x14ac:dyDescent="0.2">
      <c r="A144" s="172" t="s">
        <v>902</v>
      </c>
      <c r="B144" s="247" t="s">
        <v>911</v>
      </c>
      <c r="C144" s="367">
        <v>480</v>
      </c>
      <c r="D144" s="367">
        <v>590</v>
      </c>
    </row>
    <row r="145" spans="1:7" ht="12.75" x14ac:dyDescent="0.2">
      <c r="A145" s="172"/>
      <c r="B145" s="366" t="s">
        <v>912</v>
      </c>
      <c r="C145" s="367">
        <v>430</v>
      </c>
      <c r="D145" s="367">
        <v>540</v>
      </c>
    </row>
    <row r="146" spans="1:7" ht="12.75" x14ac:dyDescent="0.2">
      <c r="A146" s="172"/>
      <c r="B146" s="366" t="s">
        <v>913</v>
      </c>
      <c r="C146" s="367">
        <v>6</v>
      </c>
      <c r="D146" s="367">
        <v>8</v>
      </c>
    </row>
    <row r="147" spans="1:7" ht="12.75" x14ac:dyDescent="0.2">
      <c r="A147" s="172" t="s">
        <v>902</v>
      </c>
      <c r="B147" s="247" t="s">
        <v>914</v>
      </c>
      <c r="C147" s="367">
        <v>19</v>
      </c>
      <c r="D147" s="367">
        <v>25</v>
      </c>
    </row>
    <row r="148" spans="1:7" ht="12.75" x14ac:dyDescent="0.2">
      <c r="A148" s="172" t="s">
        <v>902</v>
      </c>
      <c r="B148" s="247" t="s">
        <v>915</v>
      </c>
      <c r="C148" s="367">
        <v>19</v>
      </c>
      <c r="D148" s="367">
        <v>25</v>
      </c>
    </row>
    <row r="149" spans="1:7" ht="12.75" x14ac:dyDescent="0.2">
      <c r="A149" s="172" t="s">
        <v>902</v>
      </c>
      <c r="B149" s="247" t="s">
        <v>916</v>
      </c>
      <c r="C149" s="367">
        <v>18</v>
      </c>
      <c r="D149" s="367">
        <v>24</v>
      </c>
    </row>
    <row r="150" spans="1:7" ht="12.75" x14ac:dyDescent="0.2">
      <c r="A150" s="172" t="s">
        <v>902</v>
      </c>
      <c r="B150" s="368" t="s">
        <v>917</v>
      </c>
      <c r="C150" s="367">
        <v>11</v>
      </c>
      <c r="D150" s="367">
        <v>12</v>
      </c>
    </row>
    <row r="151" spans="1:7" ht="12.75" x14ac:dyDescent="0.2">
      <c r="C151" s="369"/>
      <c r="D151" s="369"/>
    </row>
    <row r="152" spans="1:7" ht="12.75" x14ac:dyDescent="0.2">
      <c r="A152" s="172" t="s">
        <v>902</v>
      </c>
      <c r="B152" s="522" t="s">
        <v>918</v>
      </c>
      <c r="C152" s="523"/>
      <c r="D152" s="523"/>
      <c r="E152" s="523"/>
      <c r="F152" s="523"/>
    </row>
    <row r="153" spans="1:7" ht="25.5" x14ac:dyDescent="0.2">
      <c r="A153" s="172" t="s">
        <v>902</v>
      </c>
      <c r="B153" s="364"/>
      <c r="C153" s="370" t="s">
        <v>910</v>
      </c>
      <c r="D153" s="365" t="s">
        <v>911</v>
      </c>
      <c r="E153" s="371" t="s">
        <v>912</v>
      </c>
    </row>
    <row r="154" spans="1:7" ht="12.75" x14ac:dyDescent="0.2">
      <c r="A154" s="172" t="s">
        <v>902</v>
      </c>
      <c r="B154" s="247" t="s">
        <v>919</v>
      </c>
      <c r="C154" s="372">
        <v>1.72E-2</v>
      </c>
      <c r="D154" s="372">
        <v>2.6599999999999999E-2</v>
      </c>
      <c r="E154" s="373">
        <v>1.1599999999999999E-2</v>
      </c>
    </row>
    <row r="155" spans="1:7" ht="12.75" x14ac:dyDescent="0.2">
      <c r="A155" s="172" t="s">
        <v>902</v>
      </c>
      <c r="B155" s="247" t="s">
        <v>920</v>
      </c>
      <c r="C155" s="372">
        <v>0.1368</v>
      </c>
      <c r="D155" s="372">
        <v>0.2044</v>
      </c>
      <c r="E155" s="373">
        <v>8.6199999999999999E-2</v>
      </c>
    </row>
    <row r="156" spans="1:7" ht="12.75" x14ac:dyDescent="0.2">
      <c r="A156" s="172" t="s">
        <v>902</v>
      </c>
      <c r="B156" s="247" t="s">
        <v>921</v>
      </c>
      <c r="C156" s="372">
        <v>0.40639999999999998</v>
      </c>
      <c r="D156" s="372">
        <v>0.45119999999999999</v>
      </c>
      <c r="E156" s="373">
        <v>0.35299999999999998</v>
      </c>
    </row>
    <row r="157" spans="1:7" ht="12.75" x14ac:dyDescent="0.2">
      <c r="A157" s="172" t="s">
        <v>902</v>
      </c>
      <c r="B157" s="247" t="s">
        <v>922</v>
      </c>
      <c r="C157" s="372">
        <v>0.36820000000000003</v>
      </c>
      <c r="D157" s="372">
        <v>0.28599999999999998</v>
      </c>
      <c r="E157" s="373">
        <v>0.44</v>
      </c>
    </row>
    <row r="158" spans="1:7" ht="12.75" x14ac:dyDescent="0.2">
      <c r="A158" s="172" t="s">
        <v>902</v>
      </c>
      <c r="B158" s="247" t="s">
        <v>923</v>
      </c>
      <c r="C158" s="372">
        <v>6.83E-2</v>
      </c>
      <c r="D158" s="372">
        <v>3.0800000000000001E-2</v>
      </c>
      <c r="E158" s="373">
        <v>0.1027</v>
      </c>
    </row>
    <row r="159" spans="1:7" ht="12.75" x14ac:dyDescent="0.2">
      <c r="A159" s="172" t="s">
        <v>902</v>
      </c>
      <c r="B159" s="247" t="s">
        <v>924</v>
      </c>
      <c r="C159" s="372">
        <v>3.0999999999999999E-3</v>
      </c>
      <c r="D159" s="372">
        <v>1E-3</v>
      </c>
      <c r="E159" s="373">
        <v>6.4999999999999997E-3</v>
      </c>
      <c r="F159" s="217"/>
      <c r="G159" s="281"/>
    </row>
    <row r="160" spans="1:7" ht="12.75" x14ac:dyDescent="0.2">
      <c r="B160" s="366" t="s">
        <v>925</v>
      </c>
      <c r="C160" s="372">
        <f>SUM(C154:C159)</f>
        <v>1.0000000000000002</v>
      </c>
      <c r="D160" s="372">
        <f>SUM(D154:D159)</f>
        <v>1</v>
      </c>
      <c r="E160" s="373">
        <f>SUM(E154:E159)</f>
        <v>1</v>
      </c>
    </row>
    <row r="161" spans="1:6" ht="12.75" x14ac:dyDescent="0.2">
      <c r="A161" s="172" t="s">
        <v>902</v>
      </c>
      <c r="B161" s="364"/>
      <c r="C161" s="365" t="s">
        <v>914</v>
      </c>
      <c r="D161" s="365" t="s">
        <v>916</v>
      </c>
      <c r="E161" s="365" t="s">
        <v>915</v>
      </c>
    </row>
    <row r="162" spans="1:6" ht="15" x14ac:dyDescent="0.25">
      <c r="A162" s="172" t="s">
        <v>902</v>
      </c>
      <c r="B162" s="247" t="s">
        <v>926</v>
      </c>
      <c r="C162" s="374">
        <v>4.1300000000000003E-2</v>
      </c>
      <c r="D162" s="374">
        <v>5.3900000000000003E-2</v>
      </c>
      <c r="E162" s="374">
        <v>4.0300000000000002E-2</v>
      </c>
    </row>
    <row r="163" spans="1:6" ht="15" x14ac:dyDescent="0.25">
      <c r="A163" s="172" t="s">
        <v>902</v>
      </c>
      <c r="B163" s="247" t="s">
        <v>927</v>
      </c>
      <c r="C163" s="374">
        <v>0.29189999999999999</v>
      </c>
      <c r="D163" s="374">
        <v>0.2205</v>
      </c>
      <c r="E163" s="374">
        <v>0.39150000000000001</v>
      </c>
    </row>
    <row r="164" spans="1:6" ht="15" x14ac:dyDescent="0.25">
      <c r="A164" s="172" t="s">
        <v>902</v>
      </c>
      <c r="B164" s="247" t="s">
        <v>928</v>
      </c>
      <c r="C164" s="374">
        <v>0.57299999999999995</v>
      </c>
      <c r="D164" s="374">
        <v>0.48809999999999998</v>
      </c>
      <c r="E164" s="374">
        <v>0.42349999999999999</v>
      </c>
    </row>
    <row r="165" spans="1:6" ht="15" x14ac:dyDescent="0.25">
      <c r="A165" s="172" t="s">
        <v>902</v>
      </c>
      <c r="B165" s="375" t="s">
        <v>929</v>
      </c>
      <c r="C165" s="374">
        <v>9.2799999999999994E-2</v>
      </c>
      <c r="D165" s="374">
        <v>0.21759999999999999</v>
      </c>
      <c r="E165" s="374">
        <v>0.1447</v>
      </c>
    </row>
    <row r="166" spans="1:6" ht="15" x14ac:dyDescent="0.25">
      <c r="A166" s="172" t="s">
        <v>902</v>
      </c>
      <c r="B166" s="375" t="s">
        <v>930</v>
      </c>
      <c r="C166" s="374">
        <v>1E-3</v>
      </c>
      <c r="D166" s="374">
        <v>1.9900000000000001E-2</v>
      </c>
      <c r="E166" s="374">
        <v>0</v>
      </c>
    </row>
    <row r="167" spans="1:6" ht="15" x14ac:dyDescent="0.25">
      <c r="A167" s="172" t="s">
        <v>902</v>
      </c>
      <c r="B167" s="247" t="s">
        <v>931</v>
      </c>
      <c r="C167" s="374">
        <v>0</v>
      </c>
      <c r="D167" s="374">
        <v>0</v>
      </c>
      <c r="E167" s="374">
        <v>0</v>
      </c>
    </row>
    <row r="168" spans="1:6" ht="12.75" x14ac:dyDescent="0.2">
      <c r="B168" s="247" t="s">
        <v>925</v>
      </c>
      <c r="C168" s="372">
        <f>SUM(C162:C167)</f>
        <v>0.99999999999999989</v>
      </c>
      <c r="D168" s="372">
        <f>SUM(D162:D167)</f>
        <v>1</v>
      </c>
      <c r="E168" s="372">
        <f>SUM(E162:E167)</f>
        <v>1</v>
      </c>
    </row>
    <row r="169" spans="1:6" ht="46.5" customHeight="1" x14ac:dyDescent="0.2">
      <c r="A169" s="172" t="s">
        <v>932</v>
      </c>
      <c r="B169" s="524" t="s">
        <v>933</v>
      </c>
      <c r="C169" s="524"/>
      <c r="D169" s="524"/>
      <c r="E169" s="524"/>
      <c r="F169" s="524"/>
    </row>
    <row r="170" spans="1:6" ht="12.75" x14ac:dyDescent="0.2">
      <c r="A170" s="172" t="s">
        <v>932</v>
      </c>
      <c r="B170" s="505" t="s">
        <v>934</v>
      </c>
      <c r="C170" s="505"/>
      <c r="D170" s="505"/>
      <c r="E170" s="376">
        <v>0.193</v>
      </c>
      <c r="F170" s="345"/>
    </row>
    <row r="171" spans="1:6" ht="12.75" x14ac:dyDescent="0.2">
      <c r="A171" s="172" t="s">
        <v>932</v>
      </c>
      <c r="B171" s="511" t="s">
        <v>935</v>
      </c>
      <c r="C171" s="511"/>
      <c r="D171" s="511"/>
      <c r="E171" s="376">
        <v>0.63500000000000001</v>
      </c>
      <c r="F171" s="345"/>
    </row>
    <row r="172" spans="1:6" ht="12.75" x14ac:dyDescent="0.2">
      <c r="A172" s="172" t="s">
        <v>932</v>
      </c>
      <c r="B172" s="511" t="s">
        <v>936</v>
      </c>
      <c r="C172" s="511"/>
      <c r="D172" s="511"/>
      <c r="E172" s="376">
        <v>0.92300000000000004</v>
      </c>
      <c r="F172" s="377"/>
    </row>
    <row r="173" spans="1:6" ht="12.75" x14ac:dyDescent="0.2">
      <c r="A173" s="172" t="s">
        <v>932</v>
      </c>
      <c r="B173" s="511" t="s">
        <v>937</v>
      </c>
      <c r="C173" s="511"/>
      <c r="D173" s="511"/>
      <c r="E173" s="376">
        <v>7.6999999999999999E-2</v>
      </c>
      <c r="F173" s="377"/>
    </row>
    <row r="174" spans="1:6" ht="12.75" x14ac:dyDescent="0.2">
      <c r="A174" s="172" t="s">
        <v>932</v>
      </c>
      <c r="B174" s="511" t="s">
        <v>938</v>
      </c>
      <c r="C174" s="511"/>
      <c r="D174" s="511"/>
      <c r="E174" s="376">
        <v>7.0000000000000001E-3</v>
      </c>
      <c r="F174" s="345"/>
    </row>
    <row r="175" spans="1:6" ht="26.25" customHeight="1" x14ac:dyDescent="0.25">
      <c r="A175" s="172" t="s">
        <v>932</v>
      </c>
      <c r="B175" s="517" t="s">
        <v>939</v>
      </c>
      <c r="C175" s="518"/>
      <c r="D175" s="518"/>
      <c r="E175" s="519"/>
      <c r="F175" s="378">
        <v>0.90888999999999998</v>
      </c>
    </row>
    <row r="176" spans="1:6" ht="25.5" customHeight="1" x14ac:dyDescent="0.2">
      <c r="F176" s="207"/>
    </row>
    <row r="177" spans="1:6" ht="38.25" customHeight="1" x14ac:dyDescent="0.2">
      <c r="A177" s="172" t="s">
        <v>940</v>
      </c>
      <c r="B177" s="520" t="s">
        <v>941</v>
      </c>
      <c r="C177" s="521"/>
      <c r="D177" s="521"/>
      <c r="E177" s="521"/>
      <c r="F177" s="521"/>
    </row>
    <row r="178" spans="1:6" ht="12.75" x14ac:dyDescent="0.2">
      <c r="A178" s="172" t="s">
        <v>940</v>
      </c>
      <c r="B178" s="516" t="s">
        <v>942</v>
      </c>
      <c r="C178" s="516"/>
      <c r="D178" s="379"/>
      <c r="F178" s="345"/>
    </row>
    <row r="179" spans="1:6" ht="12.75" x14ac:dyDescent="0.2">
      <c r="A179" s="172" t="s">
        <v>940</v>
      </c>
      <c r="B179" s="516" t="s">
        <v>943</v>
      </c>
      <c r="C179" s="516"/>
      <c r="D179" s="379"/>
      <c r="F179" s="345"/>
    </row>
    <row r="180" spans="1:6" ht="12.75" x14ac:dyDescent="0.2">
      <c r="A180" s="172" t="s">
        <v>940</v>
      </c>
      <c r="B180" s="516" t="s">
        <v>944</v>
      </c>
      <c r="C180" s="516"/>
      <c r="D180" s="379"/>
      <c r="F180" s="345"/>
    </row>
    <row r="181" spans="1:6" ht="12.75" x14ac:dyDescent="0.2">
      <c r="A181" s="172" t="s">
        <v>940</v>
      </c>
      <c r="B181" s="516" t="s">
        <v>945</v>
      </c>
      <c r="C181" s="516"/>
      <c r="D181" s="379"/>
      <c r="F181" s="345"/>
    </row>
    <row r="182" spans="1:6" ht="12.75" x14ac:dyDescent="0.2">
      <c r="A182" s="172" t="s">
        <v>940</v>
      </c>
      <c r="B182" s="516" t="s">
        <v>946</v>
      </c>
      <c r="C182" s="516"/>
      <c r="D182" s="379"/>
      <c r="F182" s="345"/>
    </row>
    <row r="183" spans="1:6" ht="12.75" x14ac:dyDescent="0.2">
      <c r="A183" s="172" t="s">
        <v>940</v>
      </c>
      <c r="B183" s="516" t="s">
        <v>947</v>
      </c>
      <c r="C183" s="516"/>
      <c r="D183" s="379"/>
      <c r="F183" s="345"/>
    </row>
    <row r="184" spans="1:6" ht="12.75" x14ac:dyDescent="0.2">
      <c r="A184" s="172" t="s">
        <v>940</v>
      </c>
      <c r="B184" s="511" t="s">
        <v>948</v>
      </c>
      <c r="C184" s="511"/>
      <c r="D184" s="379"/>
      <c r="F184" s="345"/>
    </row>
    <row r="185" spans="1:6" ht="12.75" x14ac:dyDescent="0.2">
      <c r="A185" s="172" t="s">
        <v>940</v>
      </c>
      <c r="B185" s="511" t="s">
        <v>949</v>
      </c>
      <c r="C185" s="511"/>
      <c r="D185" s="379"/>
      <c r="F185" s="345"/>
    </row>
    <row r="186" spans="1:6" ht="12.75" x14ac:dyDescent="0.2">
      <c r="B186" s="506" t="s">
        <v>925</v>
      </c>
      <c r="C186" s="507"/>
      <c r="D186" s="380">
        <f>SUM(D178:D185)</f>
        <v>0</v>
      </c>
      <c r="F186" s="281"/>
    </row>
    <row r="187" spans="1:6" s="281" customFormat="1" ht="12.75" x14ac:dyDescent="0.2">
      <c r="A187" s="349"/>
      <c r="B187" s="381"/>
      <c r="C187" s="381"/>
      <c r="D187" s="381"/>
      <c r="E187" s="278"/>
    </row>
    <row r="188" spans="1:6" s="281" customFormat="1" ht="31.5" customHeight="1" x14ac:dyDescent="0.2">
      <c r="A188" s="172" t="s">
        <v>950</v>
      </c>
      <c r="B188" s="508" t="s">
        <v>951</v>
      </c>
      <c r="C188" s="509"/>
      <c r="D188" s="509"/>
      <c r="E188" s="382"/>
      <c r="F188" s="383"/>
    </row>
    <row r="189" spans="1:6" s="281" customFormat="1" ht="27" customHeight="1" x14ac:dyDescent="0.2">
      <c r="A189" s="172" t="s">
        <v>950</v>
      </c>
      <c r="B189" s="510" t="s">
        <v>952</v>
      </c>
      <c r="C189" s="511"/>
      <c r="D189" s="511"/>
      <c r="E189" s="379"/>
      <c r="F189" s="345"/>
    </row>
    <row r="190" spans="1:6" ht="24.75" customHeight="1" x14ac:dyDescent="0.2">
      <c r="F190" s="281"/>
    </row>
    <row r="191" spans="1:6" ht="15.75" x14ac:dyDescent="0.25">
      <c r="B191" s="274" t="s">
        <v>953</v>
      </c>
      <c r="F191" s="281"/>
    </row>
    <row r="192" spans="1:6" ht="12.75" x14ac:dyDescent="0.2">
      <c r="A192" s="172" t="s">
        <v>954</v>
      </c>
      <c r="B192" s="282" t="s">
        <v>955</v>
      </c>
      <c r="F192" s="281"/>
    </row>
    <row r="193" spans="1:8" ht="12.75" x14ac:dyDescent="0.2">
      <c r="A193" s="172" t="s">
        <v>954</v>
      </c>
      <c r="B193" s="342"/>
      <c r="C193" s="221" t="s">
        <v>360</v>
      </c>
      <c r="D193" s="221" t="s">
        <v>361</v>
      </c>
      <c r="E193" s="204"/>
      <c r="F193" s="204"/>
      <c r="G193" s="307"/>
    </row>
    <row r="194" spans="1:8" ht="25.5" x14ac:dyDescent="0.2">
      <c r="A194" s="172" t="s">
        <v>954</v>
      </c>
      <c r="B194" s="384" t="s">
        <v>956</v>
      </c>
      <c r="C194" s="275" t="s">
        <v>749</v>
      </c>
      <c r="D194" s="221"/>
      <c r="F194" s="207"/>
      <c r="H194" s="307"/>
    </row>
    <row r="195" spans="1:8" ht="12.75" x14ac:dyDescent="0.2">
      <c r="A195" s="172" t="s">
        <v>954</v>
      </c>
      <c r="B195" s="247" t="s">
        <v>957</v>
      </c>
      <c r="C195" s="385">
        <v>60</v>
      </c>
      <c r="F195" s="386"/>
    </row>
    <row r="196" spans="1:8" ht="12.75" x14ac:dyDescent="0.2">
      <c r="A196" s="172" t="s">
        <v>954</v>
      </c>
      <c r="B196" s="342"/>
      <c r="C196" s="275" t="s">
        <v>360</v>
      </c>
      <c r="D196" s="221" t="s">
        <v>361</v>
      </c>
      <c r="E196" s="204"/>
      <c r="F196" s="204"/>
      <c r="G196" s="307"/>
    </row>
    <row r="197" spans="1:8" ht="25.5" x14ac:dyDescent="0.2">
      <c r="A197" s="172" t="s">
        <v>954</v>
      </c>
      <c r="B197" s="246" t="s">
        <v>958</v>
      </c>
      <c r="C197" s="275" t="s">
        <v>749</v>
      </c>
      <c r="D197" s="221"/>
      <c r="F197" s="207"/>
      <c r="H197" s="307"/>
    </row>
    <row r="198" spans="1:8" ht="12.75" x14ac:dyDescent="0.2">
      <c r="A198" s="172"/>
      <c r="B198" s="177"/>
      <c r="C198" s="387"/>
      <c r="D198" s="387"/>
      <c r="F198" s="207"/>
    </row>
    <row r="199" spans="1:8" ht="12.75" x14ac:dyDescent="0.2">
      <c r="A199" s="172" t="s">
        <v>954</v>
      </c>
      <c r="B199" s="512" t="s">
        <v>959</v>
      </c>
      <c r="C199" s="484"/>
      <c r="D199" s="484"/>
      <c r="F199" s="207"/>
    </row>
    <row r="200" spans="1:8" ht="27" customHeight="1" x14ac:dyDescent="0.2">
      <c r="A200" s="172" t="s">
        <v>954</v>
      </c>
      <c r="B200" s="388" t="s">
        <v>960</v>
      </c>
      <c r="C200" s="351" t="s">
        <v>749</v>
      </c>
      <c r="D200" s="387"/>
      <c r="F200" s="207"/>
    </row>
    <row r="201" spans="1:8" ht="12.75" x14ac:dyDescent="0.2">
      <c r="A201" s="172" t="s">
        <v>954</v>
      </c>
      <c r="B201" s="388" t="s">
        <v>961</v>
      </c>
      <c r="C201" s="328"/>
      <c r="D201" s="387"/>
      <c r="F201" s="207"/>
    </row>
    <row r="202" spans="1:8" ht="12.75" x14ac:dyDescent="0.2">
      <c r="A202" s="172" t="s">
        <v>954</v>
      </c>
      <c r="B202" s="388" t="s">
        <v>962</v>
      </c>
      <c r="C202" s="328"/>
      <c r="D202" s="387"/>
      <c r="F202" s="207"/>
    </row>
    <row r="203" spans="1:8" ht="12.75" x14ac:dyDescent="0.2">
      <c r="B203" s="177"/>
      <c r="C203" s="387"/>
      <c r="D203" s="387"/>
      <c r="F203" s="207"/>
    </row>
    <row r="204" spans="1:8" ht="12.75" x14ac:dyDescent="0.2">
      <c r="A204" s="172" t="s">
        <v>954</v>
      </c>
      <c r="B204" s="342"/>
      <c r="C204" s="221" t="s">
        <v>360</v>
      </c>
      <c r="D204" s="221" t="s">
        <v>361</v>
      </c>
      <c r="F204" s="207"/>
    </row>
    <row r="205" spans="1:8" ht="38.25" x14ac:dyDescent="0.2">
      <c r="A205" s="172" t="s">
        <v>954</v>
      </c>
      <c r="B205" s="388" t="s">
        <v>963</v>
      </c>
      <c r="C205" s="275" t="s">
        <v>749</v>
      </c>
      <c r="D205" s="221"/>
      <c r="F205" s="207"/>
    </row>
    <row r="206" spans="1:8" ht="12.75" x14ac:dyDescent="0.2">
      <c r="F206" s="281"/>
    </row>
    <row r="207" spans="1:8" ht="12.75" x14ac:dyDescent="0.2">
      <c r="A207" s="172" t="s">
        <v>964</v>
      </c>
      <c r="B207" s="282" t="s">
        <v>965</v>
      </c>
      <c r="F207" s="281"/>
    </row>
    <row r="208" spans="1:8" ht="12.75" x14ac:dyDescent="0.2">
      <c r="A208" s="172" t="s">
        <v>964</v>
      </c>
      <c r="B208" s="342"/>
      <c r="C208" s="221" t="s">
        <v>360</v>
      </c>
      <c r="D208" s="221" t="s">
        <v>361</v>
      </c>
      <c r="E208" s="204"/>
      <c r="F208" s="204"/>
      <c r="G208" s="307"/>
    </row>
    <row r="209" spans="1:8" ht="25.5" x14ac:dyDescent="0.2">
      <c r="A209" s="172" t="s">
        <v>964</v>
      </c>
      <c r="B209" s="384" t="s">
        <v>966</v>
      </c>
      <c r="C209" s="367" t="s">
        <v>749</v>
      </c>
      <c r="D209" s="247"/>
      <c r="F209" s="207"/>
      <c r="H209" s="307"/>
    </row>
    <row r="210" spans="1:8" ht="12.75" x14ac:dyDescent="0.2">
      <c r="A210" s="172" t="s">
        <v>964</v>
      </c>
      <c r="B210" s="223" t="s">
        <v>967</v>
      </c>
      <c r="C210" s="389" t="s">
        <v>885</v>
      </c>
      <c r="F210" s="281"/>
    </row>
    <row r="211" spans="1:8" ht="12.75" x14ac:dyDescent="0.2">
      <c r="A211" s="172" t="s">
        <v>964</v>
      </c>
      <c r="B211" s="223" t="s">
        <v>968</v>
      </c>
      <c r="C211" s="389" t="s">
        <v>969</v>
      </c>
      <c r="F211" s="281"/>
    </row>
    <row r="212" spans="1:8" ht="12.75" x14ac:dyDescent="0.2">
      <c r="B212" s="206"/>
      <c r="F212" s="281"/>
    </row>
    <row r="213" spans="1:8" ht="12.75" x14ac:dyDescent="0.2">
      <c r="A213" s="172" t="s">
        <v>970</v>
      </c>
      <c r="B213" s="493"/>
      <c r="C213" s="494"/>
      <c r="D213" s="495"/>
      <c r="E213" s="221" t="s">
        <v>360</v>
      </c>
      <c r="F213" s="221" t="s">
        <v>361</v>
      </c>
      <c r="G213" s="307"/>
    </row>
    <row r="214" spans="1:8" ht="12.75" x14ac:dyDescent="0.2">
      <c r="A214" s="172" t="s">
        <v>970</v>
      </c>
      <c r="B214" s="513" t="s">
        <v>971</v>
      </c>
      <c r="C214" s="514"/>
      <c r="D214" s="515"/>
      <c r="E214" s="275" t="s">
        <v>749</v>
      </c>
      <c r="F214" s="221"/>
      <c r="H214" s="307"/>
    </row>
    <row r="215" spans="1:8" ht="28.5" customHeight="1" x14ac:dyDescent="0.2">
      <c r="F215" s="281"/>
    </row>
    <row r="216" spans="1:8" ht="12.75" x14ac:dyDescent="0.2">
      <c r="A216" s="172" t="s">
        <v>972</v>
      </c>
      <c r="B216" s="303" t="s">
        <v>973</v>
      </c>
      <c r="F216" s="281"/>
    </row>
    <row r="217" spans="1:8" ht="25.5" x14ac:dyDescent="0.2">
      <c r="A217" s="172" t="s">
        <v>972</v>
      </c>
      <c r="B217" s="384" t="s">
        <v>974</v>
      </c>
      <c r="C217" s="275" t="s">
        <v>749</v>
      </c>
      <c r="D217" s="217"/>
      <c r="E217" s="281"/>
      <c r="F217" s="281"/>
    </row>
    <row r="218" spans="1:8" ht="12.75" x14ac:dyDescent="0.2">
      <c r="A218" s="172" t="s">
        <v>972</v>
      </c>
      <c r="B218" s="223" t="s">
        <v>975</v>
      </c>
      <c r="C218" s="247"/>
      <c r="D218" s="217"/>
      <c r="E218" s="281"/>
      <c r="F218" s="281"/>
    </row>
    <row r="219" spans="1:8" ht="12.75" x14ac:dyDescent="0.2">
      <c r="A219" s="172" t="s">
        <v>972</v>
      </c>
      <c r="B219" s="390" t="s">
        <v>976</v>
      </c>
      <c r="C219" s="391"/>
      <c r="D219" s="217"/>
      <c r="E219" s="281"/>
      <c r="F219" s="281"/>
    </row>
    <row r="220" spans="1:8" ht="12.75" x14ac:dyDescent="0.2">
      <c r="A220" s="172"/>
      <c r="B220" s="392"/>
      <c r="C220" s="211"/>
      <c r="D220" s="217"/>
      <c r="E220" s="281"/>
      <c r="F220" s="281"/>
    </row>
    <row r="221" spans="1:8" ht="12.75" x14ac:dyDescent="0.2">
      <c r="B221" s="281"/>
      <c r="C221" s="281"/>
      <c r="D221" s="281"/>
      <c r="E221" s="281"/>
      <c r="F221" s="281"/>
    </row>
    <row r="222" spans="1:8" ht="12.75" x14ac:dyDescent="0.2">
      <c r="A222" s="172" t="s">
        <v>977</v>
      </c>
      <c r="B222" s="282" t="s">
        <v>978</v>
      </c>
      <c r="F222" s="281"/>
    </row>
    <row r="223" spans="1:8" ht="12.75" x14ac:dyDescent="0.2">
      <c r="A223" s="172" t="s">
        <v>977</v>
      </c>
      <c r="B223" s="251" t="s">
        <v>979</v>
      </c>
      <c r="C223" s="393"/>
      <c r="F223" s="281"/>
    </row>
    <row r="224" spans="1:8" ht="12.75" x14ac:dyDescent="0.2">
      <c r="A224" s="172" t="s">
        <v>977</v>
      </c>
      <c r="B224" s="251" t="s">
        <v>980</v>
      </c>
      <c r="C224" s="394" t="s">
        <v>749</v>
      </c>
      <c r="F224" s="281"/>
    </row>
    <row r="225" spans="1:6" ht="38.25" x14ac:dyDescent="0.2">
      <c r="A225" s="172" t="s">
        <v>977</v>
      </c>
      <c r="B225" s="251" t="s">
        <v>981</v>
      </c>
      <c r="C225" s="395"/>
      <c r="F225" s="281"/>
    </row>
    <row r="226" spans="1:6" ht="12.75" x14ac:dyDescent="0.2">
      <c r="A226" s="172" t="s">
        <v>977</v>
      </c>
      <c r="B226" s="390" t="s">
        <v>976</v>
      </c>
      <c r="C226" s="391"/>
      <c r="F226" s="281"/>
    </row>
    <row r="227" spans="1:6" ht="12.75" x14ac:dyDescent="0.2">
      <c r="A227" s="172"/>
      <c r="B227" s="396"/>
      <c r="C227" s="397"/>
      <c r="F227" s="281"/>
    </row>
    <row r="228" spans="1:6" ht="12.75" x14ac:dyDescent="0.2">
      <c r="A228" s="172" t="s">
        <v>977</v>
      </c>
      <c r="B228" s="503" t="s">
        <v>982</v>
      </c>
      <c r="C228" s="504"/>
      <c r="D228" s="398"/>
      <c r="F228" s="281"/>
    </row>
    <row r="229" spans="1:6" ht="12.75" x14ac:dyDescent="0.2">
      <c r="A229" s="172" t="s">
        <v>977</v>
      </c>
      <c r="B229" s="503" t="s">
        <v>983</v>
      </c>
      <c r="C229" s="504"/>
      <c r="D229" s="399" t="s">
        <v>984</v>
      </c>
      <c r="F229" s="281"/>
    </row>
    <row r="230" spans="1:6" ht="12.75" x14ac:dyDescent="0.2">
      <c r="A230" s="172" t="s">
        <v>977</v>
      </c>
      <c r="B230" s="503" t="s">
        <v>985</v>
      </c>
      <c r="C230" s="504"/>
      <c r="F230" s="281"/>
    </row>
    <row r="231" spans="1:6" ht="12.75" x14ac:dyDescent="0.2">
      <c r="A231" s="172" t="s">
        <v>977</v>
      </c>
      <c r="B231" s="400" t="s">
        <v>986</v>
      </c>
      <c r="C231" s="393"/>
      <c r="F231" s="281"/>
    </row>
    <row r="232" spans="1:6" ht="12.75" x14ac:dyDescent="0.2">
      <c r="A232" s="172" t="s">
        <v>977</v>
      </c>
      <c r="B232" s="400" t="s">
        <v>987</v>
      </c>
      <c r="C232" s="389" t="s">
        <v>749</v>
      </c>
      <c r="F232" s="281"/>
    </row>
    <row r="233" spans="1:6" ht="12.75" x14ac:dyDescent="0.2">
      <c r="A233" s="172" t="s">
        <v>977</v>
      </c>
      <c r="B233" s="401" t="s">
        <v>988</v>
      </c>
      <c r="C233" s="393"/>
      <c r="D233" s="281"/>
      <c r="E233" s="281"/>
      <c r="F233" s="281"/>
    </row>
    <row r="234" spans="1:6" ht="12.75" x14ac:dyDescent="0.2">
      <c r="F234" s="281"/>
    </row>
    <row r="235" spans="1:6" ht="12.75" x14ac:dyDescent="0.2">
      <c r="A235" s="172" t="s">
        <v>989</v>
      </c>
      <c r="B235" s="282" t="s">
        <v>990</v>
      </c>
      <c r="F235" s="281"/>
    </row>
    <row r="236" spans="1:6" ht="12.75" x14ac:dyDescent="0.2">
      <c r="A236" s="172" t="s">
        <v>989</v>
      </c>
      <c r="B236" s="493"/>
      <c r="C236" s="494"/>
      <c r="D236" s="495"/>
      <c r="E236" s="221" t="s">
        <v>360</v>
      </c>
      <c r="F236" s="221" t="s">
        <v>361</v>
      </c>
    </row>
    <row r="237" spans="1:6" ht="29.25" customHeight="1" x14ac:dyDescent="0.2">
      <c r="A237" s="172" t="s">
        <v>989</v>
      </c>
      <c r="B237" s="496" t="s">
        <v>991</v>
      </c>
      <c r="C237" s="497"/>
      <c r="D237" s="498"/>
      <c r="E237" s="221"/>
      <c r="F237" s="275" t="s">
        <v>749</v>
      </c>
    </row>
    <row r="238" spans="1:6" ht="12.75" x14ac:dyDescent="0.2">
      <c r="A238" s="172" t="s">
        <v>989</v>
      </c>
      <c r="B238" s="505" t="s">
        <v>992</v>
      </c>
      <c r="C238" s="505"/>
      <c r="D238" s="240"/>
      <c r="F238" s="207"/>
    </row>
    <row r="239" spans="1:6" ht="12.75" x14ac:dyDescent="0.2">
      <c r="F239" s="281"/>
    </row>
    <row r="240" spans="1:6" ht="12.75" x14ac:dyDescent="0.2">
      <c r="A240" s="172" t="s">
        <v>993</v>
      </c>
      <c r="B240" s="282" t="s">
        <v>994</v>
      </c>
      <c r="F240" s="281"/>
    </row>
    <row r="241" spans="1:6" ht="12.75" x14ac:dyDescent="0.2">
      <c r="A241" s="172" t="s">
        <v>993</v>
      </c>
      <c r="B241" s="493"/>
      <c r="C241" s="494"/>
      <c r="D241" s="495"/>
      <c r="E241" s="221" t="s">
        <v>360</v>
      </c>
      <c r="F241" s="221" t="s">
        <v>361</v>
      </c>
    </row>
    <row r="242" spans="1:6" ht="45.75" customHeight="1" x14ac:dyDescent="0.2">
      <c r="A242" s="172" t="s">
        <v>993</v>
      </c>
      <c r="B242" s="496" t="s">
        <v>995</v>
      </c>
      <c r="C242" s="497"/>
      <c r="D242" s="498"/>
      <c r="E242" s="221"/>
      <c r="F242" s="275" t="s">
        <v>749</v>
      </c>
    </row>
    <row r="243" spans="1:6" ht="40.5" customHeight="1" x14ac:dyDescent="0.2">
      <c r="F243" s="281"/>
    </row>
    <row r="244" spans="1:6" ht="12.75" x14ac:dyDescent="0.2">
      <c r="A244" s="172" t="s">
        <v>996</v>
      </c>
      <c r="B244" s="402" t="s">
        <v>997</v>
      </c>
      <c r="C244" s="501" t="s">
        <v>998</v>
      </c>
      <c r="D244" s="502"/>
      <c r="E244" s="403" t="s">
        <v>999</v>
      </c>
      <c r="F244" s="281"/>
    </row>
    <row r="245" spans="1:6" ht="12.75" x14ac:dyDescent="0.2">
      <c r="F245" s="281"/>
    </row>
    <row r="246" spans="1:6" ht="15.75" x14ac:dyDescent="0.25">
      <c r="B246" s="274" t="s">
        <v>1000</v>
      </c>
      <c r="F246" s="281"/>
    </row>
    <row r="247" spans="1:6" ht="12.75" x14ac:dyDescent="0.2">
      <c r="A247" s="172" t="s">
        <v>1001</v>
      </c>
      <c r="B247" s="282" t="s">
        <v>1002</v>
      </c>
      <c r="F247" s="281"/>
    </row>
    <row r="248" spans="1:6" ht="12.75" x14ac:dyDescent="0.2">
      <c r="A248" s="172" t="s">
        <v>1001</v>
      </c>
      <c r="B248" s="493"/>
      <c r="C248" s="494"/>
      <c r="D248" s="495"/>
      <c r="E248" s="221" t="s">
        <v>360</v>
      </c>
      <c r="F248" s="221" t="s">
        <v>361</v>
      </c>
    </row>
    <row r="249" spans="1:6" ht="65.25" customHeight="1" x14ac:dyDescent="0.2">
      <c r="A249" s="172" t="s">
        <v>1001</v>
      </c>
      <c r="B249" s="496" t="s">
        <v>1003</v>
      </c>
      <c r="C249" s="497"/>
      <c r="D249" s="498"/>
      <c r="E249" s="221"/>
      <c r="F249" s="275" t="s">
        <v>749</v>
      </c>
    </row>
    <row r="250" spans="1:6" ht="12.75" x14ac:dyDescent="0.2">
      <c r="A250" s="172" t="s">
        <v>1001</v>
      </c>
      <c r="B250" s="487" t="s">
        <v>1004</v>
      </c>
      <c r="C250" s="487"/>
      <c r="D250" s="499"/>
      <c r="E250" s="387"/>
      <c r="F250" s="387"/>
    </row>
    <row r="251" spans="1:6" ht="12.75" x14ac:dyDescent="0.2">
      <c r="A251" s="172" t="s">
        <v>1001</v>
      </c>
      <c r="B251" s="483" t="s">
        <v>1005</v>
      </c>
      <c r="C251" s="483"/>
      <c r="D251" s="483"/>
      <c r="E251" s="393"/>
      <c r="F251" s="387"/>
    </row>
    <row r="252" spans="1:6" ht="12.75" x14ac:dyDescent="0.2">
      <c r="A252" s="172" t="s">
        <v>1001</v>
      </c>
      <c r="B252" s="483" t="s">
        <v>1006</v>
      </c>
      <c r="C252" s="483"/>
      <c r="D252" s="483"/>
      <c r="E252" s="393"/>
      <c r="F252" s="387"/>
    </row>
    <row r="253" spans="1:6" ht="12.75" x14ac:dyDescent="0.2">
      <c r="A253" s="172" t="s">
        <v>1001</v>
      </c>
      <c r="B253" s="483" t="s">
        <v>1007</v>
      </c>
      <c r="C253" s="483"/>
      <c r="D253" s="483"/>
      <c r="E253" s="393"/>
      <c r="F253" s="387"/>
    </row>
    <row r="254" spans="1:6" ht="12.75" x14ac:dyDescent="0.2">
      <c r="A254" s="172" t="s">
        <v>1001</v>
      </c>
      <c r="B254" s="483" t="s">
        <v>1008</v>
      </c>
      <c r="C254" s="483"/>
      <c r="D254" s="483"/>
      <c r="E254" s="393"/>
      <c r="F254" s="387"/>
    </row>
    <row r="255" spans="1:6" ht="12.75" x14ac:dyDescent="0.2">
      <c r="A255" s="172" t="s">
        <v>1001</v>
      </c>
      <c r="B255" s="500" t="s">
        <v>1009</v>
      </c>
      <c r="C255" s="500"/>
      <c r="D255" s="500"/>
      <c r="E255" s="387"/>
      <c r="F255" s="387"/>
    </row>
    <row r="256" spans="1:6" ht="12.75" x14ac:dyDescent="0.2">
      <c r="A256" s="172" t="s">
        <v>1001</v>
      </c>
      <c r="B256" s="483" t="s">
        <v>1010</v>
      </c>
      <c r="C256" s="483"/>
      <c r="D256" s="483"/>
      <c r="E256" s="404"/>
      <c r="F256" s="387"/>
    </row>
    <row r="257" spans="1:7" ht="12.75" x14ac:dyDescent="0.2">
      <c r="A257" s="172" t="s">
        <v>1001</v>
      </c>
      <c r="B257" s="485" t="s">
        <v>1011</v>
      </c>
      <c r="C257" s="485"/>
      <c r="D257" s="485"/>
      <c r="E257" s="405"/>
      <c r="F257" s="387"/>
    </row>
    <row r="258" spans="1:7" ht="12.75" x14ac:dyDescent="0.2">
      <c r="A258" s="172" t="s">
        <v>1001</v>
      </c>
      <c r="B258" s="486" t="s">
        <v>1012</v>
      </c>
      <c r="C258" s="487"/>
      <c r="D258" s="487"/>
      <c r="E258" s="488"/>
      <c r="F258" s="489"/>
    </row>
    <row r="259" spans="1:7" ht="12.75" x14ac:dyDescent="0.2">
      <c r="A259" s="172"/>
      <c r="B259" s="490"/>
      <c r="C259" s="491"/>
      <c r="D259" s="491"/>
      <c r="E259" s="491"/>
      <c r="F259" s="492"/>
    </row>
    <row r="260" spans="1:7" ht="12.75" x14ac:dyDescent="0.2">
      <c r="F260" s="281"/>
    </row>
    <row r="261" spans="1:7" ht="12.75" x14ac:dyDescent="0.2">
      <c r="A261" s="172" t="s">
        <v>1013</v>
      </c>
      <c r="B261" s="282" t="s">
        <v>1014</v>
      </c>
      <c r="F261" s="281"/>
    </row>
    <row r="262" spans="1:7" ht="12.75" x14ac:dyDescent="0.2">
      <c r="A262" s="172" t="s">
        <v>1013</v>
      </c>
      <c r="B262" s="493"/>
      <c r="C262" s="494"/>
      <c r="D262" s="495"/>
      <c r="E262" s="221" t="s">
        <v>360</v>
      </c>
      <c r="F262" s="221" t="s">
        <v>361</v>
      </c>
    </row>
    <row r="263" spans="1:7" ht="63" customHeight="1" x14ac:dyDescent="0.2">
      <c r="A263" s="172" t="s">
        <v>1013</v>
      </c>
      <c r="B263" s="496" t="s">
        <v>1015</v>
      </c>
      <c r="C263" s="497"/>
      <c r="D263" s="498"/>
      <c r="E263" s="221"/>
      <c r="F263" s="275" t="s">
        <v>749</v>
      </c>
      <c r="G263" s="281"/>
    </row>
    <row r="264" spans="1:7" ht="12.75" x14ac:dyDescent="0.2">
      <c r="A264" s="172" t="s">
        <v>1013</v>
      </c>
      <c r="B264" s="487" t="s">
        <v>1004</v>
      </c>
      <c r="C264" s="487"/>
      <c r="D264" s="499"/>
      <c r="E264" s="387"/>
    </row>
    <row r="265" spans="1:7" ht="12.75" x14ac:dyDescent="0.2">
      <c r="A265" s="172" t="s">
        <v>1013</v>
      </c>
      <c r="B265" s="483" t="s">
        <v>1016</v>
      </c>
      <c r="C265" s="483"/>
      <c r="D265" s="483"/>
      <c r="E265" s="393"/>
    </row>
    <row r="266" spans="1:7" ht="12.75" x14ac:dyDescent="0.2">
      <c r="A266" s="172" t="s">
        <v>1013</v>
      </c>
      <c r="B266" s="483" t="s">
        <v>1017</v>
      </c>
      <c r="C266" s="483"/>
      <c r="D266" s="483"/>
      <c r="E266" s="393"/>
    </row>
    <row r="267" spans="1:7" ht="12.75" x14ac:dyDescent="0.2">
      <c r="F267" s="281"/>
    </row>
    <row r="268" spans="1:7" ht="12.75" x14ac:dyDescent="0.2">
      <c r="A268" s="172" t="s">
        <v>1013</v>
      </c>
      <c r="B268" s="484" t="s">
        <v>1018</v>
      </c>
      <c r="C268" s="484"/>
      <c r="D268" s="484"/>
      <c r="E268" s="484"/>
      <c r="F268" s="484"/>
      <c r="G268" s="484"/>
    </row>
    <row r="269" spans="1:7" ht="12.75" x14ac:dyDescent="0.2">
      <c r="A269" s="172" t="s">
        <v>1013</v>
      </c>
      <c r="B269" s="406" t="s">
        <v>360</v>
      </c>
      <c r="C269" s="406" t="s">
        <v>361</v>
      </c>
      <c r="F269" s="281"/>
    </row>
    <row r="270" spans="1:7" ht="12.75" x14ac:dyDescent="0.2">
      <c r="A270" s="172" t="s">
        <v>1013</v>
      </c>
      <c r="B270" s="406"/>
      <c r="C270" s="406"/>
    </row>
    <row r="271" spans="1:7" ht="12.75" x14ac:dyDescent="0.2"/>
  </sheetData>
  <mergeCells count="104">
    <mergeCell ref="A1:F1"/>
    <mergeCell ref="B4:F4"/>
    <mergeCell ref="B5:D5"/>
    <mergeCell ref="B6:D6"/>
    <mergeCell ref="B8:D8"/>
    <mergeCell ref="B9:D9"/>
    <mergeCell ref="B19:D19"/>
    <mergeCell ref="B20:D20"/>
    <mergeCell ref="B21:D21"/>
    <mergeCell ref="B22:D22"/>
    <mergeCell ref="B23:D23"/>
    <mergeCell ref="B25:C25"/>
    <mergeCell ref="B11:D11"/>
    <mergeCell ref="B12:D12"/>
    <mergeCell ref="B14:D14"/>
    <mergeCell ref="B15:D15"/>
    <mergeCell ref="B17:F17"/>
    <mergeCell ref="B18:D18"/>
    <mergeCell ref="B36:C36"/>
    <mergeCell ref="B37:C37"/>
    <mergeCell ref="B39:F39"/>
    <mergeCell ref="B55:F55"/>
    <mergeCell ref="B56:D56"/>
    <mergeCell ref="B57:D57"/>
    <mergeCell ref="B26:C26"/>
    <mergeCell ref="B30:C30"/>
    <mergeCell ref="B31:C31"/>
    <mergeCell ref="B32:C32"/>
    <mergeCell ref="B34:F34"/>
    <mergeCell ref="B35:C35"/>
    <mergeCell ref="B90:D90"/>
    <mergeCell ref="B91:F91"/>
    <mergeCell ref="C92:G92"/>
    <mergeCell ref="B100:G100"/>
    <mergeCell ref="B101:D101"/>
    <mergeCell ref="B102:D102"/>
    <mergeCell ref="B58:D58"/>
    <mergeCell ref="B59:D59"/>
    <mergeCell ref="B60:D60"/>
    <mergeCell ref="B61:D61"/>
    <mergeCell ref="B63:F63"/>
    <mergeCell ref="B89:D89"/>
    <mergeCell ref="B123:F123"/>
    <mergeCell ref="B125:F125"/>
    <mergeCell ref="C132:E132"/>
    <mergeCell ref="B135:F135"/>
    <mergeCell ref="B137:F137"/>
    <mergeCell ref="D139:E139"/>
    <mergeCell ref="B103:D103"/>
    <mergeCell ref="B105:G105"/>
    <mergeCell ref="B115:F115"/>
    <mergeCell ref="B119:D119"/>
    <mergeCell ref="B120:D120"/>
    <mergeCell ref="B122:F122"/>
    <mergeCell ref="B173:D173"/>
    <mergeCell ref="B174:D174"/>
    <mergeCell ref="B175:E175"/>
    <mergeCell ref="B177:F177"/>
    <mergeCell ref="B178:C178"/>
    <mergeCell ref="B179:C179"/>
    <mergeCell ref="D140:E140"/>
    <mergeCell ref="B152:F152"/>
    <mergeCell ref="B169:F169"/>
    <mergeCell ref="B170:D170"/>
    <mergeCell ref="B171:D171"/>
    <mergeCell ref="B172:D172"/>
    <mergeCell ref="B186:C186"/>
    <mergeCell ref="B188:D188"/>
    <mergeCell ref="B189:D189"/>
    <mergeCell ref="B199:D199"/>
    <mergeCell ref="B213:D213"/>
    <mergeCell ref="B214:D214"/>
    <mergeCell ref="B180:C180"/>
    <mergeCell ref="B181:C181"/>
    <mergeCell ref="B182:C182"/>
    <mergeCell ref="B183:C183"/>
    <mergeCell ref="B184:C184"/>
    <mergeCell ref="B185:C185"/>
    <mergeCell ref="B241:D241"/>
    <mergeCell ref="B242:D242"/>
    <mergeCell ref="C244:D244"/>
    <mergeCell ref="B248:D248"/>
    <mergeCell ref="B249:D249"/>
    <mergeCell ref="B250:D250"/>
    <mergeCell ref="B228:C228"/>
    <mergeCell ref="B229:C229"/>
    <mergeCell ref="B230:C230"/>
    <mergeCell ref="B236:D236"/>
    <mergeCell ref="B237:D237"/>
    <mergeCell ref="B238:C238"/>
    <mergeCell ref="B266:D266"/>
    <mergeCell ref="B268:G268"/>
    <mergeCell ref="B257:D257"/>
    <mergeCell ref="B258:F259"/>
    <mergeCell ref="B262:D262"/>
    <mergeCell ref="B263:D263"/>
    <mergeCell ref="B264:D264"/>
    <mergeCell ref="B265:D265"/>
    <mergeCell ref="B251:D251"/>
    <mergeCell ref="B252:D252"/>
    <mergeCell ref="B253:D253"/>
    <mergeCell ref="B254:D254"/>
    <mergeCell ref="B255:D255"/>
    <mergeCell ref="B256:D256"/>
  </mergeCells>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H9" sqref="H9"/>
    </sheetView>
  </sheetViews>
  <sheetFormatPr defaultColWidth="0" defaultRowHeight="12.75" customHeight="1" zeroHeight="1" x14ac:dyDescent="0.2"/>
  <cols>
    <col min="1" max="1" width="4.42578125" style="238" customWidth="1"/>
    <col min="2" max="2" width="22.7109375" style="258" customWidth="1"/>
    <col min="3" max="7" width="12.7109375" style="258" customWidth="1"/>
    <col min="8" max="8" width="9.140625" style="258" customWidth="1"/>
    <col min="9" max="16384" width="0" style="258" hidden="1"/>
  </cols>
  <sheetData>
    <row r="1" spans="1:7" ht="18" x14ac:dyDescent="0.2">
      <c r="A1" s="441" t="s">
        <v>1019</v>
      </c>
      <c r="B1" s="441"/>
      <c r="C1" s="441"/>
      <c r="D1" s="441"/>
      <c r="E1" s="441"/>
      <c r="F1" s="441"/>
      <c r="G1" s="441"/>
    </row>
    <row r="2" spans="1:7" x14ac:dyDescent="0.2"/>
    <row r="3" spans="1:7" ht="15.75" x14ac:dyDescent="0.25">
      <c r="B3" s="24" t="s">
        <v>1020</v>
      </c>
    </row>
    <row r="4" spans="1:7" x14ac:dyDescent="0.2">
      <c r="A4" s="259" t="s">
        <v>1021</v>
      </c>
      <c r="B4" s="582"/>
      <c r="C4" s="583"/>
      <c r="D4" s="584"/>
      <c r="E4" s="33" t="s">
        <v>360</v>
      </c>
      <c r="F4" s="33" t="s">
        <v>361</v>
      </c>
      <c r="G4" s="407"/>
    </row>
    <row r="5" spans="1:7" ht="26.25" customHeight="1" x14ac:dyDescent="0.2">
      <c r="A5" s="259" t="s">
        <v>1021</v>
      </c>
      <c r="B5" s="467" t="s">
        <v>1022</v>
      </c>
      <c r="C5" s="585"/>
      <c r="D5" s="586"/>
      <c r="E5" s="33" t="s">
        <v>758</v>
      </c>
      <c r="F5" s="33"/>
      <c r="G5" s="35"/>
    </row>
    <row r="6" spans="1:7" ht="41.25" customHeight="1" x14ac:dyDescent="0.2">
      <c r="A6" s="259" t="s">
        <v>1021</v>
      </c>
      <c r="B6" s="467" t="s">
        <v>1023</v>
      </c>
      <c r="C6" s="585"/>
      <c r="D6" s="586"/>
      <c r="E6" s="33" t="s">
        <v>758</v>
      </c>
      <c r="F6" s="33"/>
      <c r="G6" s="408"/>
    </row>
    <row r="7" spans="1:7" x14ac:dyDescent="0.2">
      <c r="B7" s="47"/>
      <c r="C7" s="47"/>
      <c r="D7" s="47"/>
      <c r="E7" s="409"/>
      <c r="F7" s="409"/>
      <c r="G7" s="408"/>
    </row>
    <row r="8" spans="1:7" ht="29.25" customHeight="1" x14ac:dyDescent="0.2">
      <c r="A8" s="259" t="s">
        <v>1024</v>
      </c>
      <c r="B8" s="590" t="s">
        <v>1025</v>
      </c>
      <c r="C8" s="590"/>
      <c r="D8" s="590"/>
      <c r="E8" s="590"/>
      <c r="F8" s="590"/>
      <c r="G8" s="590"/>
    </row>
    <row r="9" spans="1:7" ht="25.5" x14ac:dyDescent="0.2">
      <c r="A9" s="259" t="s">
        <v>1024</v>
      </c>
      <c r="B9" s="410"/>
      <c r="C9" s="239" t="s">
        <v>1026</v>
      </c>
      <c r="D9" s="239" t="s">
        <v>1027</v>
      </c>
      <c r="E9" s="239" t="s">
        <v>1028</v>
      </c>
      <c r="F9" s="411"/>
    </row>
    <row r="10" spans="1:7" x14ac:dyDescent="0.2">
      <c r="A10" s="259" t="s">
        <v>1024</v>
      </c>
      <c r="B10" s="236" t="s">
        <v>194</v>
      </c>
      <c r="C10" s="412">
        <v>1883</v>
      </c>
      <c r="D10" s="412">
        <v>1479</v>
      </c>
      <c r="E10" s="412">
        <v>1034</v>
      </c>
      <c r="F10" s="413"/>
    </row>
    <row r="11" spans="1:7" x14ac:dyDescent="0.2">
      <c r="A11" s="259" t="s">
        <v>1024</v>
      </c>
      <c r="B11" s="236" t="s">
        <v>195</v>
      </c>
      <c r="C11" s="412">
        <v>1783</v>
      </c>
      <c r="D11" s="412">
        <v>1467</v>
      </c>
      <c r="E11" s="412">
        <v>982</v>
      </c>
      <c r="F11" s="413"/>
    </row>
    <row r="12" spans="1:7" x14ac:dyDescent="0.2">
      <c r="A12" s="259" t="s">
        <v>1024</v>
      </c>
      <c r="B12" s="235" t="s">
        <v>208</v>
      </c>
      <c r="C12" s="414">
        <f>SUM(C10:C11)</f>
        <v>3666</v>
      </c>
      <c r="D12" s="414">
        <f>SUM(D10:D11)</f>
        <v>2946</v>
      </c>
      <c r="E12" s="414">
        <f>SUM(E10,E11)</f>
        <v>2016</v>
      </c>
      <c r="F12" s="413"/>
    </row>
    <row r="13" spans="1:7" x14ac:dyDescent="0.2"/>
    <row r="14" spans="1:7" ht="15.75" x14ac:dyDescent="0.2">
      <c r="B14" s="580" t="s">
        <v>1029</v>
      </c>
      <c r="C14" s="581"/>
    </row>
    <row r="15" spans="1:7" x14ac:dyDescent="0.2">
      <c r="A15" s="259" t="s">
        <v>1030</v>
      </c>
      <c r="B15" s="587" t="s">
        <v>1031</v>
      </c>
      <c r="C15" s="587"/>
      <c r="D15" s="587"/>
    </row>
    <row r="16" spans="1:7" x14ac:dyDescent="0.2">
      <c r="A16" s="259" t="s">
        <v>1030</v>
      </c>
      <c r="B16" s="415" t="s">
        <v>1032</v>
      </c>
      <c r="C16" s="107" t="s">
        <v>749</v>
      </c>
    </row>
    <row r="17" spans="1:7" x14ac:dyDescent="0.2">
      <c r="A17" s="259" t="s">
        <v>1030</v>
      </c>
      <c r="B17" s="415" t="s">
        <v>1033</v>
      </c>
      <c r="C17" s="107"/>
    </row>
    <row r="18" spans="1:7" x14ac:dyDescent="0.2">
      <c r="A18" s="259" t="s">
        <v>1030</v>
      </c>
      <c r="B18" s="415" t="s">
        <v>1034</v>
      </c>
      <c r="C18" s="107" t="s">
        <v>749</v>
      </c>
    </row>
    <row r="19" spans="1:7" x14ac:dyDescent="0.2">
      <c r="A19" s="259" t="s">
        <v>1030</v>
      </c>
      <c r="B19" s="415" t="s">
        <v>1035</v>
      </c>
      <c r="C19" s="107" t="s">
        <v>749</v>
      </c>
    </row>
    <row r="20" spans="1:7" x14ac:dyDescent="0.2"/>
    <row r="21" spans="1:7" ht="12.75" customHeight="1" x14ac:dyDescent="0.2">
      <c r="A21" s="259" t="s">
        <v>1036</v>
      </c>
      <c r="B21" s="582"/>
      <c r="C21" s="583"/>
      <c r="D21" s="584"/>
      <c r="E21" s="33" t="s">
        <v>360</v>
      </c>
      <c r="F21" s="33" t="s">
        <v>361</v>
      </c>
      <c r="G21" s="32"/>
    </row>
    <row r="22" spans="1:7" ht="40.5" customHeight="1" x14ac:dyDescent="0.2">
      <c r="A22" s="259" t="s">
        <v>1036</v>
      </c>
      <c r="B22" s="467" t="s">
        <v>1037</v>
      </c>
      <c r="C22" s="585"/>
      <c r="D22" s="586"/>
      <c r="E22" s="33" t="s">
        <v>749</v>
      </c>
      <c r="F22" s="33"/>
      <c r="G22" s="32"/>
    </row>
    <row r="23" spans="1:7" ht="24.75" customHeight="1" x14ac:dyDescent="0.2">
      <c r="A23" s="259" t="s">
        <v>1036</v>
      </c>
      <c r="B23" s="573" t="s">
        <v>1038</v>
      </c>
      <c r="C23" s="573"/>
      <c r="D23" s="573"/>
      <c r="E23" s="416">
        <v>30</v>
      </c>
      <c r="F23" s="409"/>
      <c r="G23" s="32"/>
    </row>
    <row r="24" spans="1:7" x14ac:dyDescent="0.2"/>
    <row r="25" spans="1:7" x14ac:dyDescent="0.2">
      <c r="A25" s="259" t="s">
        <v>1039</v>
      </c>
      <c r="B25" s="588" t="s">
        <v>1040</v>
      </c>
      <c r="C25" s="589"/>
      <c r="D25" s="589"/>
      <c r="E25" s="589"/>
      <c r="F25" s="417"/>
    </row>
    <row r="26" spans="1:7" ht="22.5" x14ac:dyDescent="0.2">
      <c r="A26" s="259" t="s">
        <v>1039</v>
      </c>
      <c r="B26" s="56"/>
      <c r="C26" s="418" t="s">
        <v>1041</v>
      </c>
      <c r="D26" s="418" t="s">
        <v>1042</v>
      </c>
      <c r="E26" s="418" t="s">
        <v>1043</v>
      </c>
      <c r="F26" s="418" t="s">
        <v>1044</v>
      </c>
      <c r="G26" s="418" t="s">
        <v>1045</v>
      </c>
    </row>
    <row r="27" spans="1:7" x14ac:dyDescent="0.2">
      <c r="A27" s="259" t="s">
        <v>1039</v>
      </c>
      <c r="B27" s="234" t="s">
        <v>1046</v>
      </c>
      <c r="C27" s="33"/>
      <c r="D27" s="33"/>
      <c r="E27" s="33"/>
      <c r="F27" s="33" t="s">
        <v>749</v>
      </c>
      <c r="G27" s="33"/>
    </row>
    <row r="28" spans="1:7" x14ac:dyDescent="0.2">
      <c r="A28" s="259" t="s">
        <v>1039</v>
      </c>
      <c r="B28" s="234" t="s">
        <v>1047</v>
      </c>
      <c r="C28" s="33" t="s">
        <v>749</v>
      </c>
      <c r="D28" s="33"/>
      <c r="E28" s="33"/>
      <c r="F28" s="33"/>
      <c r="G28" s="33"/>
    </row>
    <row r="29" spans="1:7" ht="25.5" x14ac:dyDescent="0.2">
      <c r="A29" s="259" t="s">
        <v>1039</v>
      </c>
      <c r="B29" s="234" t="s">
        <v>1048</v>
      </c>
      <c r="C29" s="33"/>
      <c r="D29" s="33"/>
      <c r="E29" s="33"/>
      <c r="F29" s="33"/>
      <c r="G29" s="33" t="s">
        <v>749</v>
      </c>
    </row>
    <row r="30" spans="1:7" x14ac:dyDescent="0.2">
      <c r="A30" s="259" t="s">
        <v>1039</v>
      </c>
      <c r="B30" s="234" t="s">
        <v>837</v>
      </c>
      <c r="C30" s="33"/>
      <c r="D30" s="33"/>
      <c r="E30" s="33"/>
      <c r="F30" s="33"/>
      <c r="G30" s="33" t="s">
        <v>749</v>
      </c>
    </row>
    <row r="31" spans="1:7" x14ac:dyDescent="0.2">
      <c r="A31" s="259" t="s">
        <v>1039</v>
      </c>
      <c r="B31" s="234" t="s">
        <v>833</v>
      </c>
      <c r="C31" s="33"/>
      <c r="D31" s="33"/>
      <c r="E31" s="33"/>
      <c r="F31" s="33" t="s">
        <v>749</v>
      </c>
      <c r="G31" s="33"/>
    </row>
    <row r="32" spans="1:7" ht="40.5" customHeight="1" x14ac:dyDescent="0.2">
      <c r="A32" s="259" t="s">
        <v>1039</v>
      </c>
      <c r="B32" s="234" t="s">
        <v>1049</v>
      </c>
      <c r="C32" s="33"/>
      <c r="D32" s="33"/>
      <c r="E32" s="33"/>
      <c r="F32" s="33" t="s">
        <v>749</v>
      </c>
      <c r="G32" s="33"/>
    </row>
    <row r="33" spans="1:7" x14ac:dyDescent="0.2"/>
    <row r="34" spans="1:7" ht="27" customHeight="1" x14ac:dyDescent="0.2">
      <c r="A34" s="259" t="s">
        <v>1050</v>
      </c>
      <c r="B34" s="573" t="s">
        <v>1051</v>
      </c>
      <c r="C34" s="573"/>
      <c r="D34" s="573"/>
      <c r="E34" s="419"/>
      <c r="F34" s="237"/>
      <c r="G34" s="32"/>
    </row>
    <row r="35" spans="1:7" x14ac:dyDescent="0.2"/>
    <row r="36" spans="1:7" ht="26.25" customHeight="1" x14ac:dyDescent="0.2">
      <c r="A36" s="259" t="s">
        <v>1052</v>
      </c>
      <c r="B36" s="573" t="s">
        <v>1053</v>
      </c>
      <c r="C36" s="573"/>
      <c r="D36" s="573"/>
      <c r="E36" s="419">
        <v>2.25</v>
      </c>
      <c r="F36" s="237"/>
      <c r="G36" s="32"/>
    </row>
    <row r="37" spans="1:7" x14ac:dyDescent="0.2"/>
    <row r="38" spans="1:7" x14ac:dyDescent="0.2">
      <c r="A38" s="259" t="s">
        <v>1054</v>
      </c>
      <c r="B38" s="574" t="s">
        <v>1055</v>
      </c>
      <c r="C38" s="575"/>
      <c r="D38" s="575"/>
      <c r="E38" s="575"/>
      <c r="F38" s="575"/>
      <c r="G38" s="576"/>
    </row>
    <row r="39" spans="1:7" x14ac:dyDescent="0.2">
      <c r="A39" s="259"/>
      <c r="B39" s="577"/>
      <c r="C39" s="578"/>
      <c r="D39" s="578"/>
      <c r="E39" s="578"/>
      <c r="F39" s="578"/>
      <c r="G39" s="579"/>
    </row>
    <row r="40" spans="1:7" x14ac:dyDescent="0.2"/>
    <row r="41" spans="1:7" ht="37.5" customHeight="1" x14ac:dyDescent="0.2">
      <c r="A41" s="259" t="s">
        <v>1056</v>
      </c>
      <c r="B41" s="578" t="s">
        <v>1057</v>
      </c>
      <c r="C41" s="578"/>
      <c r="D41" s="578"/>
      <c r="E41" s="578"/>
      <c r="F41" s="578"/>
      <c r="G41" s="578"/>
    </row>
    <row r="42" spans="1:7" ht="22.5" x14ac:dyDescent="0.2">
      <c r="A42" s="259" t="s">
        <v>1056</v>
      </c>
      <c r="B42" s="56"/>
      <c r="C42" s="420" t="s">
        <v>1058</v>
      </c>
      <c r="D42" s="420" t="s">
        <v>1059</v>
      </c>
      <c r="E42" s="420" t="s">
        <v>1060</v>
      </c>
      <c r="F42" s="420" t="s">
        <v>1061</v>
      </c>
      <c r="G42" s="420" t="s">
        <v>1062</v>
      </c>
    </row>
    <row r="43" spans="1:7" x14ac:dyDescent="0.2">
      <c r="A43" s="259" t="s">
        <v>1056</v>
      </c>
      <c r="B43" s="9" t="s">
        <v>1032</v>
      </c>
      <c r="C43" s="421">
        <v>41699</v>
      </c>
      <c r="D43" s="421">
        <v>41821</v>
      </c>
      <c r="E43" s="421"/>
      <c r="F43" s="421"/>
      <c r="G43" s="43" t="s">
        <v>749</v>
      </c>
    </row>
    <row r="44" spans="1:7" x14ac:dyDescent="0.2">
      <c r="A44" s="259" t="s">
        <v>1056</v>
      </c>
      <c r="B44" s="9" t="s">
        <v>1033</v>
      </c>
      <c r="C44" s="421" t="s">
        <v>887</v>
      </c>
      <c r="D44" s="421"/>
      <c r="E44" s="421"/>
      <c r="F44" s="421"/>
      <c r="G44" s="43"/>
    </row>
    <row r="45" spans="1:7" x14ac:dyDescent="0.2">
      <c r="A45" s="259" t="s">
        <v>1056</v>
      </c>
      <c r="B45" s="9" t="s">
        <v>1034</v>
      </c>
      <c r="C45" s="421">
        <v>41927</v>
      </c>
      <c r="D45" s="421">
        <v>41958</v>
      </c>
      <c r="E45" s="421"/>
      <c r="F45" s="421"/>
      <c r="G45" s="43" t="s">
        <v>749</v>
      </c>
    </row>
    <row r="46" spans="1:7" x14ac:dyDescent="0.2">
      <c r="A46" s="259" t="s">
        <v>1056</v>
      </c>
      <c r="B46" s="9" t="s">
        <v>1035</v>
      </c>
      <c r="C46" s="421">
        <v>41699</v>
      </c>
      <c r="D46" s="421">
        <v>41760</v>
      </c>
      <c r="E46" s="421"/>
      <c r="F46" s="421"/>
      <c r="G46" s="43" t="s">
        <v>749</v>
      </c>
    </row>
    <row r="47" spans="1:7" x14ac:dyDescent="0.2"/>
    <row r="48" spans="1:7" ht="12.75" customHeight="1" x14ac:dyDescent="0.2">
      <c r="A48" s="259" t="s">
        <v>1063</v>
      </c>
      <c r="B48" s="582"/>
      <c r="C48" s="583"/>
      <c r="D48" s="584"/>
      <c r="E48" s="33" t="s">
        <v>360</v>
      </c>
      <c r="F48" s="33" t="s">
        <v>361</v>
      </c>
      <c r="G48" s="407"/>
    </row>
    <row r="49" spans="1:7" ht="26.25" customHeight="1" x14ac:dyDescent="0.2">
      <c r="A49" s="259" t="s">
        <v>1063</v>
      </c>
      <c r="B49" s="467" t="s">
        <v>1064</v>
      </c>
      <c r="C49" s="585"/>
      <c r="D49" s="586"/>
      <c r="E49" s="33"/>
      <c r="F49" s="33" t="s">
        <v>749</v>
      </c>
      <c r="G49" s="35"/>
    </row>
    <row r="50" spans="1:7" x14ac:dyDescent="0.2">
      <c r="B50" s="47"/>
      <c r="C50" s="47"/>
      <c r="D50" s="47"/>
      <c r="E50" s="409"/>
      <c r="F50" s="409"/>
    </row>
    <row r="51" spans="1:7" x14ac:dyDescent="0.2">
      <c r="A51" s="259" t="s">
        <v>1065</v>
      </c>
      <c r="B51" s="574" t="s">
        <v>1066</v>
      </c>
      <c r="C51" s="575"/>
      <c r="D51" s="575"/>
      <c r="E51" s="575"/>
      <c r="F51" s="575"/>
      <c r="G51" s="576"/>
    </row>
    <row r="52" spans="1:7" x14ac:dyDescent="0.2">
      <c r="A52" s="259"/>
      <c r="B52" s="577"/>
      <c r="C52" s="578"/>
      <c r="D52" s="578"/>
      <c r="E52" s="578"/>
      <c r="F52" s="578"/>
      <c r="G52" s="579"/>
    </row>
    <row r="53" spans="1:7" x14ac:dyDescent="0.2"/>
    <row r="54" spans="1:7" ht="15.75" x14ac:dyDescent="0.2">
      <c r="B54" s="580" t="s">
        <v>1067</v>
      </c>
      <c r="C54" s="581"/>
    </row>
    <row r="55" spans="1:7" ht="27.75" customHeight="1" x14ac:dyDescent="0.2">
      <c r="A55" s="259" t="s">
        <v>1068</v>
      </c>
      <c r="B55" s="573" t="s">
        <v>1069</v>
      </c>
      <c r="C55" s="573"/>
      <c r="D55" s="573"/>
      <c r="E55" s="419" t="s">
        <v>1070</v>
      </c>
      <c r="G55" s="32"/>
    </row>
    <row r="56" spans="1:7" x14ac:dyDescent="0.2"/>
    <row r="57" spans="1:7" x14ac:dyDescent="0.2">
      <c r="A57" s="259" t="s">
        <v>1071</v>
      </c>
      <c r="B57" s="582"/>
      <c r="C57" s="583"/>
      <c r="D57" s="584"/>
      <c r="E57" s="33" t="s">
        <v>1072</v>
      </c>
      <c r="F57" s="33" t="s">
        <v>1073</v>
      </c>
    </row>
    <row r="58" spans="1:7" ht="26.25" customHeight="1" x14ac:dyDescent="0.2">
      <c r="A58" s="259" t="s">
        <v>1071</v>
      </c>
      <c r="B58" s="467" t="s">
        <v>1074</v>
      </c>
      <c r="C58" s="585"/>
      <c r="D58" s="586"/>
      <c r="E58" s="33">
        <v>66</v>
      </c>
      <c r="F58" s="33" t="s">
        <v>1075</v>
      </c>
    </row>
    <row r="59" spans="1:7" x14ac:dyDescent="0.2"/>
    <row r="60" spans="1:7" x14ac:dyDescent="0.2">
      <c r="A60" s="259" t="s">
        <v>1076</v>
      </c>
      <c r="B60" s="582"/>
      <c r="C60" s="583"/>
      <c r="D60" s="584"/>
      <c r="E60" s="33" t="s">
        <v>1072</v>
      </c>
      <c r="F60" s="33" t="s">
        <v>1073</v>
      </c>
    </row>
    <row r="61" spans="1:7" ht="27" customHeight="1" x14ac:dyDescent="0.2">
      <c r="A61" s="259" t="s">
        <v>1076</v>
      </c>
      <c r="B61" s="467" t="s">
        <v>1077</v>
      </c>
      <c r="C61" s="585"/>
      <c r="D61" s="586"/>
      <c r="E61" s="33" t="s">
        <v>887</v>
      </c>
      <c r="F61" s="33"/>
    </row>
    <row r="62" spans="1:7" x14ac:dyDescent="0.2">
      <c r="B62" s="233"/>
      <c r="C62" s="233"/>
      <c r="D62" s="233"/>
      <c r="E62" s="233"/>
      <c r="F62" s="233"/>
      <c r="G62" s="233"/>
    </row>
    <row r="63" spans="1:7" ht="27.75" customHeight="1" x14ac:dyDescent="0.2">
      <c r="A63" s="259" t="s">
        <v>1078</v>
      </c>
      <c r="B63" s="573" t="s">
        <v>1079</v>
      </c>
      <c r="C63" s="573"/>
      <c r="D63" s="573"/>
      <c r="E63" s="419" t="s">
        <v>887</v>
      </c>
      <c r="F63" s="31"/>
      <c r="G63" s="32"/>
    </row>
    <row r="64" spans="1:7" x14ac:dyDescent="0.2">
      <c r="A64" s="259"/>
      <c r="B64" s="31"/>
      <c r="C64" s="31"/>
      <c r="D64" s="31"/>
      <c r="E64" s="31"/>
      <c r="F64" s="31"/>
      <c r="G64" s="32"/>
    </row>
    <row r="65" spans="1:7" ht="26.25" customHeight="1" x14ac:dyDescent="0.2">
      <c r="A65" s="259" t="s">
        <v>1080</v>
      </c>
      <c r="B65" s="573" t="s">
        <v>1081</v>
      </c>
      <c r="C65" s="573"/>
      <c r="D65" s="573"/>
      <c r="E65" s="419">
        <v>24</v>
      </c>
      <c r="F65" s="31"/>
      <c r="G65" s="32"/>
    </row>
    <row r="66" spans="1:7" x14ac:dyDescent="0.2">
      <c r="A66" s="259"/>
      <c r="B66" s="31"/>
      <c r="C66" s="31"/>
      <c r="D66" s="31"/>
      <c r="E66" s="31"/>
      <c r="F66" s="31"/>
      <c r="G66" s="32"/>
    </row>
    <row r="67" spans="1:7" x14ac:dyDescent="0.2">
      <c r="A67" s="259" t="s">
        <v>1082</v>
      </c>
      <c r="B67" s="574" t="s">
        <v>1083</v>
      </c>
      <c r="C67" s="575"/>
      <c r="D67" s="575"/>
      <c r="E67" s="575"/>
      <c r="F67" s="575"/>
      <c r="G67" s="576"/>
    </row>
    <row r="68" spans="1:7" x14ac:dyDescent="0.2">
      <c r="A68" s="259"/>
      <c r="B68" s="577"/>
      <c r="C68" s="578"/>
      <c r="D68" s="578"/>
      <c r="E68" s="578"/>
      <c r="F68" s="578"/>
      <c r="G68" s="579"/>
    </row>
    <row r="69" spans="1:7" x14ac:dyDescent="0.2"/>
  </sheetData>
  <mergeCells count="27">
    <mergeCell ref="B14:C14"/>
    <mergeCell ref="A1:G1"/>
    <mergeCell ref="B4:D4"/>
    <mergeCell ref="B5:D5"/>
    <mergeCell ref="B6:D6"/>
    <mergeCell ref="B8:G8"/>
    <mergeCell ref="B51:G52"/>
    <mergeCell ref="B15:D15"/>
    <mergeCell ref="B21:D21"/>
    <mergeCell ref="B22:D22"/>
    <mergeCell ref="B23:D23"/>
    <mergeCell ref="B25:E25"/>
    <mergeCell ref="B34:D34"/>
    <mergeCell ref="B36:D36"/>
    <mergeCell ref="B38:G39"/>
    <mergeCell ref="B41:G41"/>
    <mergeCell ref="B48:D48"/>
    <mergeCell ref="B49:D49"/>
    <mergeCell ref="B63:D63"/>
    <mergeCell ref="B65:D65"/>
    <mergeCell ref="B67:G68"/>
    <mergeCell ref="B54:C54"/>
    <mergeCell ref="B55:D55"/>
    <mergeCell ref="B57:D57"/>
    <mergeCell ref="B58:D58"/>
    <mergeCell ref="B60:D60"/>
    <mergeCell ref="B61:D61"/>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Normal="100" workbookViewId="0">
      <selection activeCell="B37" sqref="B37:C38"/>
    </sheetView>
  </sheetViews>
  <sheetFormatPr defaultColWidth="0" defaultRowHeight="12.75" customHeight="1" zeroHeight="1" x14ac:dyDescent="0.2"/>
  <cols>
    <col min="1" max="1" width="4.42578125" style="1" customWidth="1"/>
    <col min="2" max="2" width="66.28515625" customWidth="1"/>
    <col min="3" max="3" width="12.7109375" customWidth="1"/>
    <col min="4" max="4" width="9.140625" customWidth="1"/>
  </cols>
  <sheetData>
    <row r="1" spans="1:3" ht="18" x14ac:dyDescent="0.2">
      <c r="A1" s="441" t="s">
        <v>570</v>
      </c>
      <c r="B1" s="441"/>
      <c r="C1" s="441"/>
    </row>
    <row r="2" spans="1:3" ht="28.5" customHeight="1" x14ac:dyDescent="0.2">
      <c r="A2" s="2" t="s">
        <v>468</v>
      </c>
      <c r="B2" s="591" t="s">
        <v>571</v>
      </c>
      <c r="C2" s="592"/>
    </row>
    <row r="3" spans="1:3" x14ac:dyDescent="0.2">
      <c r="A3" s="2" t="s">
        <v>468</v>
      </c>
      <c r="B3" s="11" t="s">
        <v>572</v>
      </c>
      <c r="C3" s="145" t="s">
        <v>749</v>
      </c>
    </row>
    <row r="4" spans="1:3" x14ac:dyDescent="0.2">
      <c r="A4" s="2" t="s">
        <v>468</v>
      </c>
      <c r="B4" s="105" t="s">
        <v>343</v>
      </c>
      <c r="C4" s="146"/>
    </row>
    <row r="5" spans="1:3" x14ac:dyDescent="0.2">
      <c r="A5" s="2" t="s">
        <v>468</v>
      </c>
      <c r="B5" s="9" t="s">
        <v>573</v>
      </c>
      <c r="C5" s="146"/>
    </row>
    <row r="6" spans="1:3" x14ac:dyDescent="0.2">
      <c r="A6" s="2" t="s">
        <v>468</v>
      </c>
      <c r="B6" s="9" t="s">
        <v>574</v>
      </c>
      <c r="C6" s="145" t="s">
        <v>749</v>
      </c>
    </row>
    <row r="7" spans="1:3" x14ac:dyDescent="0.2">
      <c r="A7" s="2" t="s">
        <v>468</v>
      </c>
      <c r="B7" s="9" t="s">
        <v>575</v>
      </c>
      <c r="C7" s="145" t="s">
        <v>749</v>
      </c>
    </row>
    <row r="8" spans="1:3" x14ac:dyDescent="0.2">
      <c r="A8" s="2" t="s">
        <v>468</v>
      </c>
      <c r="B8" s="9" t="s">
        <v>576</v>
      </c>
      <c r="C8" s="145" t="s">
        <v>749</v>
      </c>
    </row>
    <row r="9" spans="1:3" x14ac:dyDescent="0.2">
      <c r="A9" s="2" t="s">
        <v>468</v>
      </c>
      <c r="B9" s="9" t="s">
        <v>577</v>
      </c>
      <c r="C9" s="145" t="s">
        <v>749</v>
      </c>
    </row>
    <row r="10" spans="1:3" x14ac:dyDescent="0.2">
      <c r="A10" s="2" t="s">
        <v>468</v>
      </c>
      <c r="B10" s="9" t="s">
        <v>12</v>
      </c>
      <c r="C10" s="145" t="s">
        <v>749</v>
      </c>
    </row>
    <row r="11" spans="1:3" x14ac:dyDescent="0.2">
      <c r="A11" s="2" t="s">
        <v>468</v>
      </c>
      <c r="B11" s="9" t="s">
        <v>13</v>
      </c>
      <c r="C11" s="146"/>
    </row>
    <row r="12" spans="1:3" x14ac:dyDescent="0.2">
      <c r="A12" s="2" t="s">
        <v>468</v>
      </c>
      <c r="B12" s="9" t="s">
        <v>14</v>
      </c>
      <c r="C12" s="145" t="s">
        <v>749</v>
      </c>
    </row>
    <row r="13" spans="1:3" x14ac:dyDescent="0.2">
      <c r="A13" s="2" t="s">
        <v>468</v>
      </c>
      <c r="B13" s="9" t="s">
        <v>15</v>
      </c>
      <c r="C13" s="145" t="s">
        <v>749</v>
      </c>
    </row>
    <row r="14" spans="1:3" x14ac:dyDescent="0.2">
      <c r="A14" s="2" t="s">
        <v>468</v>
      </c>
      <c r="B14" s="9" t="s">
        <v>16</v>
      </c>
      <c r="C14" s="145" t="s">
        <v>749</v>
      </c>
    </row>
    <row r="15" spans="1:3" x14ac:dyDescent="0.2">
      <c r="A15" s="2" t="s">
        <v>468</v>
      </c>
      <c r="B15" s="9" t="s">
        <v>17</v>
      </c>
      <c r="C15" s="146"/>
    </row>
    <row r="16" spans="1:3" x14ac:dyDescent="0.2">
      <c r="A16" s="2" t="s">
        <v>468</v>
      </c>
      <c r="B16" s="9" t="s">
        <v>18</v>
      </c>
      <c r="C16" s="145" t="s">
        <v>749</v>
      </c>
    </row>
    <row r="17" spans="1:3" x14ac:dyDescent="0.2">
      <c r="A17" s="2" t="s">
        <v>468</v>
      </c>
      <c r="B17" s="9" t="s">
        <v>19</v>
      </c>
      <c r="C17" s="145" t="s">
        <v>749</v>
      </c>
    </row>
    <row r="18" spans="1:3" x14ac:dyDescent="0.2">
      <c r="A18" s="2" t="s">
        <v>468</v>
      </c>
      <c r="B18" s="9" t="s">
        <v>20</v>
      </c>
      <c r="C18" s="145" t="s">
        <v>749</v>
      </c>
    </row>
    <row r="19" spans="1:3" x14ac:dyDescent="0.2">
      <c r="A19" s="2" t="s">
        <v>468</v>
      </c>
      <c r="B19" s="9" t="s">
        <v>21</v>
      </c>
      <c r="C19" s="146"/>
    </row>
    <row r="20" spans="1:3" x14ac:dyDescent="0.2">
      <c r="A20" s="2" t="s">
        <v>468</v>
      </c>
      <c r="B20" s="593" t="s">
        <v>760</v>
      </c>
      <c r="C20" s="594"/>
    </row>
    <row r="21" spans="1:3" x14ac:dyDescent="0.2">
      <c r="B21" s="595"/>
      <c r="C21" s="596"/>
    </row>
    <row r="22" spans="1:3" x14ac:dyDescent="0.2">
      <c r="B22" s="6"/>
      <c r="C22" s="6"/>
    </row>
    <row r="23" spans="1:3" x14ac:dyDescent="0.2">
      <c r="A23" s="2" t="s">
        <v>469</v>
      </c>
      <c r="B23" s="3" t="s">
        <v>522</v>
      </c>
    </row>
    <row r="24" spans="1:3" x14ac:dyDescent="0.2"/>
    <row r="25" spans="1:3" ht="24.75" customHeight="1" x14ac:dyDescent="0.2">
      <c r="A25" s="39" t="s">
        <v>470</v>
      </c>
      <c r="B25" s="31" t="s">
        <v>23</v>
      </c>
      <c r="C25" s="31"/>
    </row>
    <row r="26" spans="1:3" x14ac:dyDescent="0.2">
      <c r="A26" s="39" t="s">
        <v>470</v>
      </c>
      <c r="B26" s="9" t="s">
        <v>24</v>
      </c>
      <c r="C26" s="145" t="s">
        <v>749</v>
      </c>
    </row>
    <row r="27" spans="1:3" x14ac:dyDescent="0.2">
      <c r="A27" s="39" t="s">
        <v>470</v>
      </c>
      <c r="B27" s="9" t="s">
        <v>25</v>
      </c>
      <c r="C27" s="146"/>
    </row>
    <row r="28" spans="1:3" x14ac:dyDescent="0.2">
      <c r="A28" s="39" t="s">
        <v>470</v>
      </c>
      <c r="B28" s="9" t="s">
        <v>26</v>
      </c>
      <c r="C28" s="145" t="s">
        <v>749</v>
      </c>
    </row>
    <row r="29" spans="1:3" x14ac:dyDescent="0.2">
      <c r="A29" s="39" t="s">
        <v>470</v>
      </c>
      <c r="B29" s="9" t="s">
        <v>27</v>
      </c>
      <c r="C29" s="146"/>
    </row>
    <row r="30" spans="1:3" x14ac:dyDescent="0.2">
      <c r="A30" s="39" t="s">
        <v>470</v>
      </c>
      <c r="B30" s="9" t="s">
        <v>659</v>
      </c>
      <c r="C30" s="145" t="s">
        <v>749</v>
      </c>
    </row>
    <row r="31" spans="1:3" x14ac:dyDescent="0.2">
      <c r="A31" s="39" t="s">
        <v>470</v>
      </c>
      <c r="B31" s="9" t="s">
        <v>28</v>
      </c>
      <c r="C31" s="145" t="s">
        <v>749</v>
      </c>
    </row>
    <row r="32" spans="1:3" x14ac:dyDescent="0.2">
      <c r="A32" s="39" t="s">
        <v>470</v>
      </c>
      <c r="B32" s="9" t="s">
        <v>658</v>
      </c>
      <c r="C32" s="145" t="s">
        <v>749</v>
      </c>
    </row>
    <row r="33" spans="1:3" x14ac:dyDescent="0.2">
      <c r="A33" s="39" t="s">
        <v>470</v>
      </c>
      <c r="B33" s="9" t="s">
        <v>29</v>
      </c>
      <c r="C33" s="146"/>
    </row>
    <row r="34" spans="1:3" x14ac:dyDescent="0.2">
      <c r="A34" s="39" t="s">
        <v>470</v>
      </c>
      <c r="B34" s="9" t="s">
        <v>30</v>
      </c>
      <c r="C34" s="145" t="s">
        <v>749</v>
      </c>
    </row>
    <row r="35" spans="1:3" x14ac:dyDescent="0.2">
      <c r="A35" s="39" t="s">
        <v>470</v>
      </c>
      <c r="B35" s="11" t="s">
        <v>31</v>
      </c>
      <c r="C35" s="145" t="s">
        <v>749</v>
      </c>
    </row>
    <row r="36" spans="1:3" x14ac:dyDescent="0.2">
      <c r="A36" s="39" t="s">
        <v>470</v>
      </c>
      <c r="B36" s="13" t="s">
        <v>761</v>
      </c>
      <c r="C36" s="145" t="s">
        <v>749</v>
      </c>
    </row>
    <row r="37" spans="1:3" x14ac:dyDescent="0.2">
      <c r="A37" s="39"/>
      <c r="B37" s="597" t="s">
        <v>762</v>
      </c>
      <c r="C37" s="598"/>
    </row>
    <row r="38" spans="1:3" ht="12.75" customHeight="1" x14ac:dyDescent="0.2">
      <c r="B38" s="597"/>
      <c r="C38" s="598"/>
    </row>
    <row r="39" spans="1:3" x14ac:dyDescent="0.2">
      <c r="B39" s="599" t="s">
        <v>763</v>
      </c>
      <c r="C39" s="600"/>
    </row>
    <row r="40" spans="1:3" x14ac:dyDescent="0.2">
      <c r="B40" s="147"/>
    </row>
    <row r="41" spans="1:3" ht="28.5" x14ac:dyDescent="0.2">
      <c r="B41" s="126" t="s">
        <v>476</v>
      </c>
    </row>
    <row r="42" spans="1:3" x14ac:dyDescent="0.2"/>
  </sheetData>
  <mergeCells count="5">
    <mergeCell ref="A1:C1"/>
    <mergeCell ref="B2:C2"/>
    <mergeCell ref="B20:C21"/>
    <mergeCell ref="B37:C38"/>
    <mergeCell ref="B39:C39"/>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1048576" zoomScaleNormal="100" workbookViewId="0">
      <selection activeCell="E28" sqref="E28"/>
    </sheetView>
  </sheetViews>
  <sheetFormatPr defaultColWidth="0" defaultRowHeight="12.75" customHeight="1" zeroHeight="1" x14ac:dyDescent="0.2"/>
  <cols>
    <col min="1" max="1" width="3.85546875" style="242" customWidth="1"/>
    <col min="2" max="2" width="27" style="149" customWidth="1"/>
    <col min="3" max="3" width="4.7109375" style="149" customWidth="1"/>
    <col min="4" max="4" width="10.7109375" style="149" customWidth="1"/>
    <col min="5" max="6" width="16.7109375" style="149" customWidth="1"/>
    <col min="7" max="7" width="9.140625" style="149" customWidth="1"/>
    <col min="8" max="8" width="0.7109375" style="149" customWidth="1"/>
    <col min="9" max="256" width="0" style="149" hidden="1"/>
    <col min="257" max="257" width="3.85546875" style="149" customWidth="1"/>
    <col min="258" max="258" width="27" style="149" customWidth="1"/>
    <col min="259" max="259" width="4.7109375" style="149" customWidth="1"/>
    <col min="260" max="260" width="10.7109375" style="149" customWidth="1"/>
    <col min="261" max="262" width="16.7109375" style="149" customWidth="1"/>
    <col min="263" max="263" width="9.140625" style="149" customWidth="1"/>
    <col min="264" max="264" width="0.7109375" style="149" customWidth="1"/>
    <col min="265" max="512" width="0" style="149" hidden="1"/>
    <col min="513" max="513" width="3.85546875" style="149" customWidth="1"/>
    <col min="514" max="514" width="27" style="149" customWidth="1"/>
    <col min="515" max="515" width="4.7109375" style="149" customWidth="1"/>
    <col min="516" max="516" width="10.7109375" style="149" customWidth="1"/>
    <col min="517" max="518" width="16.7109375" style="149" customWidth="1"/>
    <col min="519" max="519" width="9.140625" style="149" customWidth="1"/>
    <col min="520" max="520" width="0.7109375" style="149" customWidth="1"/>
    <col min="521" max="768" width="0" style="149" hidden="1"/>
    <col min="769" max="769" width="3.85546875" style="149" customWidth="1"/>
    <col min="770" max="770" width="27" style="149" customWidth="1"/>
    <col min="771" max="771" width="4.7109375" style="149" customWidth="1"/>
    <col min="772" max="772" width="10.7109375" style="149" customWidth="1"/>
    <col min="773" max="774" width="16.7109375" style="149" customWidth="1"/>
    <col min="775" max="775" width="9.140625" style="149" customWidth="1"/>
    <col min="776" max="776" width="0.7109375" style="149" customWidth="1"/>
    <col min="777" max="1024" width="0" style="149" hidden="1"/>
    <col min="1025" max="1025" width="3.85546875" style="149" customWidth="1"/>
    <col min="1026" max="1026" width="27" style="149" customWidth="1"/>
    <col min="1027" max="1027" width="4.7109375" style="149" customWidth="1"/>
    <col min="1028" max="1028" width="10.7109375" style="149" customWidth="1"/>
    <col min="1029" max="1030" width="16.7109375" style="149" customWidth="1"/>
    <col min="1031" max="1031" width="9.140625" style="149" customWidth="1"/>
    <col min="1032" max="1032" width="0.7109375" style="149" customWidth="1"/>
    <col min="1033" max="1280" width="0" style="149" hidden="1"/>
    <col min="1281" max="1281" width="3.85546875" style="149" customWidth="1"/>
    <col min="1282" max="1282" width="27" style="149" customWidth="1"/>
    <col min="1283" max="1283" width="4.7109375" style="149" customWidth="1"/>
    <col min="1284" max="1284" width="10.7109375" style="149" customWidth="1"/>
    <col min="1285" max="1286" width="16.7109375" style="149" customWidth="1"/>
    <col min="1287" max="1287" width="9.140625" style="149" customWidth="1"/>
    <col min="1288" max="1288" width="0.7109375" style="149" customWidth="1"/>
    <col min="1289" max="1536" width="0" style="149" hidden="1"/>
    <col min="1537" max="1537" width="3.85546875" style="149" customWidth="1"/>
    <col min="1538" max="1538" width="27" style="149" customWidth="1"/>
    <col min="1539" max="1539" width="4.7109375" style="149" customWidth="1"/>
    <col min="1540" max="1540" width="10.7109375" style="149" customWidth="1"/>
    <col min="1541" max="1542" width="16.7109375" style="149" customWidth="1"/>
    <col min="1543" max="1543" width="9.140625" style="149" customWidth="1"/>
    <col min="1544" max="1544" width="0.7109375" style="149" customWidth="1"/>
    <col min="1545" max="1792" width="0" style="149" hidden="1"/>
    <col min="1793" max="1793" width="3.85546875" style="149" customWidth="1"/>
    <col min="1794" max="1794" width="27" style="149" customWidth="1"/>
    <col min="1795" max="1795" width="4.7109375" style="149" customWidth="1"/>
    <col min="1796" max="1796" width="10.7109375" style="149" customWidth="1"/>
    <col min="1797" max="1798" width="16.7109375" style="149" customWidth="1"/>
    <col min="1799" max="1799" width="9.140625" style="149" customWidth="1"/>
    <col min="1800" max="1800" width="0.7109375" style="149" customWidth="1"/>
    <col min="1801" max="2048" width="0" style="149" hidden="1"/>
    <col min="2049" max="2049" width="3.85546875" style="149" customWidth="1"/>
    <col min="2050" max="2050" width="27" style="149" customWidth="1"/>
    <col min="2051" max="2051" width="4.7109375" style="149" customWidth="1"/>
    <col min="2052" max="2052" width="10.7109375" style="149" customWidth="1"/>
    <col min="2053" max="2054" width="16.7109375" style="149" customWidth="1"/>
    <col min="2055" max="2055" width="9.140625" style="149" customWidth="1"/>
    <col min="2056" max="2056" width="0.7109375" style="149" customWidth="1"/>
    <col min="2057" max="2304" width="0" style="149" hidden="1"/>
    <col min="2305" max="2305" width="3.85546875" style="149" customWidth="1"/>
    <col min="2306" max="2306" width="27" style="149" customWidth="1"/>
    <col min="2307" max="2307" width="4.7109375" style="149" customWidth="1"/>
    <col min="2308" max="2308" width="10.7109375" style="149" customWidth="1"/>
    <col min="2309" max="2310" width="16.7109375" style="149" customWidth="1"/>
    <col min="2311" max="2311" width="9.140625" style="149" customWidth="1"/>
    <col min="2312" max="2312" width="0.7109375" style="149" customWidth="1"/>
    <col min="2313" max="2560" width="0" style="149" hidden="1"/>
    <col min="2561" max="2561" width="3.85546875" style="149" customWidth="1"/>
    <col min="2562" max="2562" width="27" style="149" customWidth="1"/>
    <col min="2563" max="2563" width="4.7109375" style="149" customWidth="1"/>
    <col min="2564" max="2564" width="10.7109375" style="149" customWidth="1"/>
    <col min="2565" max="2566" width="16.7109375" style="149" customWidth="1"/>
    <col min="2567" max="2567" width="9.140625" style="149" customWidth="1"/>
    <col min="2568" max="2568" width="0.7109375" style="149" customWidth="1"/>
    <col min="2569" max="2816" width="0" style="149" hidden="1"/>
    <col min="2817" max="2817" width="3.85546875" style="149" customWidth="1"/>
    <col min="2818" max="2818" width="27" style="149" customWidth="1"/>
    <col min="2819" max="2819" width="4.7109375" style="149" customWidth="1"/>
    <col min="2820" max="2820" width="10.7109375" style="149" customWidth="1"/>
    <col min="2821" max="2822" width="16.7109375" style="149" customWidth="1"/>
    <col min="2823" max="2823" width="9.140625" style="149" customWidth="1"/>
    <col min="2824" max="2824" width="0.7109375" style="149" customWidth="1"/>
    <col min="2825" max="3072" width="0" style="149" hidden="1"/>
    <col min="3073" max="3073" width="3.85546875" style="149" customWidth="1"/>
    <col min="3074" max="3074" width="27" style="149" customWidth="1"/>
    <col min="3075" max="3075" width="4.7109375" style="149" customWidth="1"/>
    <col min="3076" max="3076" width="10.7109375" style="149" customWidth="1"/>
    <col min="3077" max="3078" width="16.7109375" style="149" customWidth="1"/>
    <col min="3079" max="3079" width="9.140625" style="149" customWidth="1"/>
    <col min="3080" max="3080" width="0.7109375" style="149" customWidth="1"/>
    <col min="3081" max="3328" width="0" style="149" hidden="1"/>
    <col min="3329" max="3329" width="3.85546875" style="149" customWidth="1"/>
    <col min="3330" max="3330" width="27" style="149" customWidth="1"/>
    <col min="3331" max="3331" width="4.7109375" style="149" customWidth="1"/>
    <col min="3332" max="3332" width="10.7109375" style="149" customWidth="1"/>
    <col min="3333" max="3334" width="16.7109375" style="149" customWidth="1"/>
    <col min="3335" max="3335" width="9.140625" style="149" customWidth="1"/>
    <col min="3336" max="3336" width="0.7109375" style="149" customWidth="1"/>
    <col min="3337" max="3584" width="0" style="149" hidden="1"/>
    <col min="3585" max="3585" width="3.85546875" style="149" customWidth="1"/>
    <col min="3586" max="3586" width="27" style="149" customWidth="1"/>
    <col min="3587" max="3587" width="4.7109375" style="149" customWidth="1"/>
    <col min="3588" max="3588" width="10.7109375" style="149" customWidth="1"/>
    <col min="3589" max="3590" width="16.7109375" style="149" customWidth="1"/>
    <col min="3591" max="3591" width="9.140625" style="149" customWidth="1"/>
    <col min="3592" max="3592" width="0.7109375" style="149" customWidth="1"/>
    <col min="3593" max="3840" width="0" style="149" hidden="1"/>
    <col min="3841" max="3841" width="3.85546875" style="149" customWidth="1"/>
    <col min="3842" max="3842" width="27" style="149" customWidth="1"/>
    <col min="3843" max="3843" width="4.7109375" style="149" customWidth="1"/>
    <col min="3844" max="3844" width="10.7109375" style="149" customWidth="1"/>
    <col min="3845" max="3846" width="16.7109375" style="149" customWidth="1"/>
    <col min="3847" max="3847" width="9.140625" style="149" customWidth="1"/>
    <col min="3848" max="3848" width="0.7109375" style="149" customWidth="1"/>
    <col min="3849" max="4096" width="0" style="149" hidden="1"/>
    <col min="4097" max="4097" width="3.85546875" style="149" customWidth="1"/>
    <col min="4098" max="4098" width="27" style="149" customWidth="1"/>
    <col min="4099" max="4099" width="4.7109375" style="149" customWidth="1"/>
    <col min="4100" max="4100" width="10.7109375" style="149" customWidth="1"/>
    <col min="4101" max="4102" width="16.7109375" style="149" customWidth="1"/>
    <col min="4103" max="4103" width="9.140625" style="149" customWidth="1"/>
    <col min="4104" max="4104" width="0.7109375" style="149" customWidth="1"/>
    <col min="4105" max="4352" width="0" style="149" hidden="1"/>
    <col min="4353" max="4353" width="3.85546875" style="149" customWidth="1"/>
    <col min="4354" max="4354" width="27" style="149" customWidth="1"/>
    <col min="4355" max="4355" width="4.7109375" style="149" customWidth="1"/>
    <col min="4356" max="4356" width="10.7109375" style="149" customWidth="1"/>
    <col min="4357" max="4358" width="16.7109375" style="149" customWidth="1"/>
    <col min="4359" max="4359" width="9.140625" style="149" customWidth="1"/>
    <col min="4360" max="4360" width="0.7109375" style="149" customWidth="1"/>
    <col min="4361" max="4608" width="0" style="149" hidden="1"/>
    <col min="4609" max="4609" width="3.85546875" style="149" customWidth="1"/>
    <col min="4610" max="4610" width="27" style="149" customWidth="1"/>
    <col min="4611" max="4611" width="4.7109375" style="149" customWidth="1"/>
    <col min="4612" max="4612" width="10.7109375" style="149" customWidth="1"/>
    <col min="4613" max="4614" width="16.7109375" style="149" customWidth="1"/>
    <col min="4615" max="4615" width="9.140625" style="149" customWidth="1"/>
    <col min="4616" max="4616" width="0.7109375" style="149" customWidth="1"/>
    <col min="4617" max="4864" width="0" style="149" hidden="1"/>
    <col min="4865" max="4865" width="3.85546875" style="149" customWidth="1"/>
    <col min="4866" max="4866" width="27" style="149" customWidth="1"/>
    <col min="4867" max="4867" width="4.7109375" style="149" customWidth="1"/>
    <col min="4868" max="4868" width="10.7109375" style="149" customWidth="1"/>
    <col min="4869" max="4870" width="16.7109375" style="149" customWidth="1"/>
    <col min="4871" max="4871" width="9.140625" style="149" customWidth="1"/>
    <col min="4872" max="4872" width="0.7109375" style="149" customWidth="1"/>
    <col min="4873" max="5120" width="0" style="149" hidden="1"/>
    <col min="5121" max="5121" width="3.85546875" style="149" customWidth="1"/>
    <col min="5122" max="5122" width="27" style="149" customWidth="1"/>
    <col min="5123" max="5123" width="4.7109375" style="149" customWidth="1"/>
    <col min="5124" max="5124" width="10.7109375" style="149" customWidth="1"/>
    <col min="5125" max="5126" width="16.7109375" style="149" customWidth="1"/>
    <col min="5127" max="5127" width="9.140625" style="149" customWidth="1"/>
    <col min="5128" max="5128" width="0.7109375" style="149" customWidth="1"/>
    <col min="5129" max="5376" width="0" style="149" hidden="1"/>
    <col min="5377" max="5377" width="3.85546875" style="149" customWidth="1"/>
    <col min="5378" max="5378" width="27" style="149" customWidth="1"/>
    <col min="5379" max="5379" width="4.7109375" style="149" customWidth="1"/>
    <col min="5380" max="5380" width="10.7109375" style="149" customWidth="1"/>
    <col min="5381" max="5382" width="16.7109375" style="149" customWidth="1"/>
    <col min="5383" max="5383" width="9.140625" style="149" customWidth="1"/>
    <col min="5384" max="5384" width="0.7109375" style="149" customWidth="1"/>
    <col min="5385" max="5632" width="0" style="149" hidden="1"/>
    <col min="5633" max="5633" width="3.85546875" style="149" customWidth="1"/>
    <col min="5634" max="5634" width="27" style="149" customWidth="1"/>
    <col min="5635" max="5635" width="4.7109375" style="149" customWidth="1"/>
    <col min="5636" max="5636" width="10.7109375" style="149" customWidth="1"/>
    <col min="5637" max="5638" width="16.7109375" style="149" customWidth="1"/>
    <col min="5639" max="5639" width="9.140625" style="149" customWidth="1"/>
    <col min="5640" max="5640" width="0.7109375" style="149" customWidth="1"/>
    <col min="5641" max="5888" width="0" style="149" hidden="1"/>
    <col min="5889" max="5889" width="3.85546875" style="149" customWidth="1"/>
    <col min="5890" max="5890" width="27" style="149" customWidth="1"/>
    <col min="5891" max="5891" width="4.7109375" style="149" customWidth="1"/>
    <col min="5892" max="5892" width="10.7109375" style="149" customWidth="1"/>
    <col min="5893" max="5894" width="16.7109375" style="149" customWidth="1"/>
    <col min="5895" max="5895" width="9.140625" style="149" customWidth="1"/>
    <col min="5896" max="5896" width="0.7109375" style="149" customWidth="1"/>
    <col min="5897" max="6144" width="0" style="149" hidden="1"/>
    <col min="6145" max="6145" width="3.85546875" style="149" customWidth="1"/>
    <col min="6146" max="6146" width="27" style="149" customWidth="1"/>
    <col min="6147" max="6147" width="4.7109375" style="149" customWidth="1"/>
    <col min="6148" max="6148" width="10.7109375" style="149" customWidth="1"/>
    <col min="6149" max="6150" width="16.7109375" style="149" customWidth="1"/>
    <col min="6151" max="6151" width="9.140625" style="149" customWidth="1"/>
    <col min="6152" max="6152" width="0.7109375" style="149" customWidth="1"/>
    <col min="6153" max="6400" width="0" style="149" hidden="1"/>
    <col min="6401" max="6401" width="3.85546875" style="149" customWidth="1"/>
    <col min="6402" max="6402" width="27" style="149" customWidth="1"/>
    <col min="6403" max="6403" width="4.7109375" style="149" customWidth="1"/>
    <col min="6404" max="6404" width="10.7109375" style="149" customWidth="1"/>
    <col min="6405" max="6406" width="16.7109375" style="149" customWidth="1"/>
    <col min="6407" max="6407" width="9.140625" style="149" customWidth="1"/>
    <col min="6408" max="6408" width="0.7109375" style="149" customWidth="1"/>
    <col min="6409" max="6656" width="0" style="149" hidden="1"/>
    <col min="6657" max="6657" width="3.85546875" style="149" customWidth="1"/>
    <col min="6658" max="6658" width="27" style="149" customWidth="1"/>
    <col min="6659" max="6659" width="4.7109375" style="149" customWidth="1"/>
    <col min="6660" max="6660" width="10.7109375" style="149" customWidth="1"/>
    <col min="6661" max="6662" width="16.7109375" style="149" customWidth="1"/>
    <col min="6663" max="6663" width="9.140625" style="149" customWidth="1"/>
    <col min="6664" max="6664" width="0.7109375" style="149" customWidth="1"/>
    <col min="6665" max="6912" width="0" style="149" hidden="1"/>
    <col min="6913" max="6913" width="3.85546875" style="149" customWidth="1"/>
    <col min="6914" max="6914" width="27" style="149" customWidth="1"/>
    <col min="6915" max="6915" width="4.7109375" style="149" customWidth="1"/>
    <col min="6916" max="6916" width="10.7109375" style="149" customWidth="1"/>
    <col min="6917" max="6918" width="16.7109375" style="149" customWidth="1"/>
    <col min="6919" max="6919" width="9.140625" style="149" customWidth="1"/>
    <col min="6920" max="6920" width="0.7109375" style="149" customWidth="1"/>
    <col min="6921" max="7168" width="0" style="149" hidden="1"/>
    <col min="7169" max="7169" width="3.85546875" style="149" customWidth="1"/>
    <col min="7170" max="7170" width="27" style="149" customWidth="1"/>
    <col min="7171" max="7171" width="4.7109375" style="149" customWidth="1"/>
    <col min="7172" max="7172" width="10.7109375" style="149" customWidth="1"/>
    <col min="7173" max="7174" width="16.7109375" style="149" customWidth="1"/>
    <col min="7175" max="7175" width="9.140625" style="149" customWidth="1"/>
    <col min="7176" max="7176" width="0.7109375" style="149" customWidth="1"/>
    <col min="7177" max="7424" width="0" style="149" hidden="1"/>
    <col min="7425" max="7425" width="3.85546875" style="149" customWidth="1"/>
    <col min="7426" max="7426" width="27" style="149" customWidth="1"/>
    <col min="7427" max="7427" width="4.7109375" style="149" customWidth="1"/>
    <col min="7428" max="7428" width="10.7109375" style="149" customWidth="1"/>
    <col min="7429" max="7430" width="16.7109375" style="149" customWidth="1"/>
    <col min="7431" max="7431" width="9.140625" style="149" customWidth="1"/>
    <col min="7432" max="7432" width="0.7109375" style="149" customWidth="1"/>
    <col min="7433" max="7680" width="0" style="149" hidden="1"/>
    <col min="7681" max="7681" width="3.85546875" style="149" customWidth="1"/>
    <col min="7682" max="7682" width="27" style="149" customWidth="1"/>
    <col min="7683" max="7683" width="4.7109375" style="149" customWidth="1"/>
    <col min="7684" max="7684" width="10.7109375" style="149" customWidth="1"/>
    <col min="7685" max="7686" width="16.7109375" style="149" customWidth="1"/>
    <col min="7687" max="7687" width="9.140625" style="149" customWidth="1"/>
    <col min="7688" max="7688" width="0.7109375" style="149" customWidth="1"/>
    <col min="7689" max="7936" width="0" style="149" hidden="1"/>
    <col min="7937" max="7937" width="3.85546875" style="149" customWidth="1"/>
    <col min="7938" max="7938" width="27" style="149" customWidth="1"/>
    <col min="7939" max="7939" width="4.7109375" style="149" customWidth="1"/>
    <col min="7940" max="7940" width="10.7109375" style="149" customWidth="1"/>
    <col min="7941" max="7942" width="16.7109375" style="149" customWidth="1"/>
    <col min="7943" max="7943" width="9.140625" style="149" customWidth="1"/>
    <col min="7944" max="7944" width="0.7109375" style="149" customWidth="1"/>
    <col min="7945" max="8192" width="0" style="149" hidden="1"/>
    <col min="8193" max="8193" width="3.85546875" style="149" customWidth="1"/>
    <col min="8194" max="8194" width="27" style="149" customWidth="1"/>
    <col min="8195" max="8195" width="4.7109375" style="149" customWidth="1"/>
    <col min="8196" max="8196" width="10.7109375" style="149" customWidth="1"/>
    <col min="8197" max="8198" width="16.7109375" style="149" customWidth="1"/>
    <col min="8199" max="8199" width="9.140625" style="149" customWidth="1"/>
    <col min="8200" max="8200" width="0.7109375" style="149" customWidth="1"/>
    <col min="8201" max="8448" width="0" style="149" hidden="1"/>
    <col min="8449" max="8449" width="3.85546875" style="149" customWidth="1"/>
    <col min="8450" max="8450" width="27" style="149" customWidth="1"/>
    <col min="8451" max="8451" width="4.7109375" style="149" customWidth="1"/>
    <col min="8452" max="8452" width="10.7109375" style="149" customWidth="1"/>
    <col min="8453" max="8454" width="16.7109375" style="149" customWidth="1"/>
    <col min="8455" max="8455" width="9.140625" style="149" customWidth="1"/>
    <col min="8456" max="8456" width="0.7109375" style="149" customWidth="1"/>
    <col min="8457" max="8704" width="0" style="149" hidden="1"/>
    <col min="8705" max="8705" width="3.85546875" style="149" customWidth="1"/>
    <col min="8706" max="8706" width="27" style="149" customWidth="1"/>
    <col min="8707" max="8707" width="4.7109375" style="149" customWidth="1"/>
    <col min="8708" max="8708" width="10.7109375" style="149" customWidth="1"/>
    <col min="8709" max="8710" width="16.7109375" style="149" customWidth="1"/>
    <col min="8711" max="8711" width="9.140625" style="149" customWidth="1"/>
    <col min="8712" max="8712" width="0.7109375" style="149" customWidth="1"/>
    <col min="8713" max="8960" width="0" style="149" hidden="1"/>
    <col min="8961" max="8961" width="3.85546875" style="149" customWidth="1"/>
    <col min="8962" max="8962" width="27" style="149" customWidth="1"/>
    <col min="8963" max="8963" width="4.7109375" style="149" customWidth="1"/>
    <col min="8964" max="8964" width="10.7109375" style="149" customWidth="1"/>
    <col min="8965" max="8966" width="16.7109375" style="149" customWidth="1"/>
    <col min="8967" max="8967" width="9.140625" style="149" customWidth="1"/>
    <col min="8968" max="8968" width="0.7109375" style="149" customWidth="1"/>
    <col min="8969" max="9216" width="0" style="149" hidden="1"/>
    <col min="9217" max="9217" width="3.85546875" style="149" customWidth="1"/>
    <col min="9218" max="9218" width="27" style="149" customWidth="1"/>
    <col min="9219" max="9219" width="4.7109375" style="149" customWidth="1"/>
    <col min="9220" max="9220" width="10.7109375" style="149" customWidth="1"/>
    <col min="9221" max="9222" width="16.7109375" style="149" customWidth="1"/>
    <col min="9223" max="9223" width="9.140625" style="149" customWidth="1"/>
    <col min="9224" max="9224" width="0.7109375" style="149" customWidth="1"/>
    <col min="9225" max="9472" width="0" style="149" hidden="1"/>
    <col min="9473" max="9473" width="3.85546875" style="149" customWidth="1"/>
    <col min="9474" max="9474" width="27" style="149" customWidth="1"/>
    <col min="9475" max="9475" width="4.7109375" style="149" customWidth="1"/>
    <col min="9476" max="9476" width="10.7109375" style="149" customWidth="1"/>
    <col min="9477" max="9478" width="16.7109375" style="149" customWidth="1"/>
    <col min="9479" max="9479" width="9.140625" style="149" customWidth="1"/>
    <col min="9480" max="9480" width="0.7109375" style="149" customWidth="1"/>
    <col min="9481" max="9728" width="0" style="149" hidden="1"/>
    <col min="9729" max="9729" width="3.85546875" style="149" customWidth="1"/>
    <col min="9730" max="9730" width="27" style="149" customWidth="1"/>
    <col min="9731" max="9731" width="4.7109375" style="149" customWidth="1"/>
    <col min="9732" max="9732" width="10.7109375" style="149" customWidth="1"/>
    <col min="9733" max="9734" width="16.7109375" style="149" customWidth="1"/>
    <col min="9735" max="9735" width="9.140625" style="149" customWidth="1"/>
    <col min="9736" max="9736" width="0.7109375" style="149" customWidth="1"/>
    <col min="9737" max="9984" width="0" style="149" hidden="1"/>
    <col min="9985" max="9985" width="3.85546875" style="149" customWidth="1"/>
    <col min="9986" max="9986" width="27" style="149" customWidth="1"/>
    <col min="9987" max="9987" width="4.7109375" style="149" customWidth="1"/>
    <col min="9988" max="9988" width="10.7109375" style="149" customWidth="1"/>
    <col min="9989" max="9990" width="16.7109375" style="149" customWidth="1"/>
    <col min="9991" max="9991" width="9.140625" style="149" customWidth="1"/>
    <col min="9992" max="9992" width="0.7109375" style="149" customWidth="1"/>
    <col min="9993" max="10240" width="0" style="149" hidden="1"/>
    <col min="10241" max="10241" width="3.85546875" style="149" customWidth="1"/>
    <col min="10242" max="10242" width="27" style="149" customWidth="1"/>
    <col min="10243" max="10243" width="4.7109375" style="149" customWidth="1"/>
    <col min="10244" max="10244" width="10.7109375" style="149" customWidth="1"/>
    <col min="10245" max="10246" width="16.7109375" style="149" customWidth="1"/>
    <col min="10247" max="10247" width="9.140625" style="149" customWidth="1"/>
    <col min="10248" max="10248" width="0.7109375" style="149" customWidth="1"/>
    <col min="10249" max="10496" width="0" style="149" hidden="1"/>
    <col min="10497" max="10497" width="3.85546875" style="149" customWidth="1"/>
    <col min="10498" max="10498" width="27" style="149" customWidth="1"/>
    <col min="10499" max="10499" width="4.7109375" style="149" customWidth="1"/>
    <col min="10500" max="10500" width="10.7109375" style="149" customWidth="1"/>
    <col min="10501" max="10502" width="16.7109375" style="149" customWidth="1"/>
    <col min="10503" max="10503" width="9.140625" style="149" customWidth="1"/>
    <col min="10504" max="10504" width="0.7109375" style="149" customWidth="1"/>
    <col min="10505" max="10752" width="0" style="149" hidden="1"/>
    <col min="10753" max="10753" width="3.85546875" style="149" customWidth="1"/>
    <col min="10754" max="10754" width="27" style="149" customWidth="1"/>
    <col min="10755" max="10755" width="4.7109375" style="149" customWidth="1"/>
    <col min="10756" max="10756" width="10.7109375" style="149" customWidth="1"/>
    <col min="10757" max="10758" width="16.7109375" style="149" customWidth="1"/>
    <col min="10759" max="10759" width="9.140625" style="149" customWidth="1"/>
    <col min="10760" max="10760" width="0.7109375" style="149" customWidth="1"/>
    <col min="10761" max="11008" width="0" style="149" hidden="1"/>
    <col min="11009" max="11009" width="3.85546875" style="149" customWidth="1"/>
    <col min="11010" max="11010" width="27" style="149" customWidth="1"/>
    <col min="11011" max="11011" width="4.7109375" style="149" customWidth="1"/>
    <col min="11012" max="11012" width="10.7109375" style="149" customWidth="1"/>
    <col min="11013" max="11014" width="16.7109375" style="149" customWidth="1"/>
    <col min="11015" max="11015" width="9.140625" style="149" customWidth="1"/>
    <col min="11016" max="11016" width="0.7109375" style="149" customWidth="1"/>
    <col min="11017" max="11264" width="0" style="149" hidden="1"/>
    <col min="11265" max="11265" width="3.85546875" style="149" customWidth="1"/>
    <col min="11266" max="11266" width="27" style="149" customWidth="1"/>
    <col min="11267" max="11267" width="4.7109375" style="149" customWidth="1"/>
    <col min="11268" max="11268" width="10.7109375" style="149" customWidth="1"/>
    <col min="11269" max="11270" width="16.7109375" style="149" customWidth="1"/>
    <col min="11271" max="11271" width="9.140625" style="149" customWidth="1"/>
    <col min="11272" max="11272" width="0.7109375" style="149" customWidth="1"/>
    <col min="11273" max="11520" width="0" style="149" hidden="1"/>
    <col min="11521" max="11521" width="3.85546875" style="149" customWidth="1"/>
    <col min="11522" max="11522" width="27" style="149" customWidth="1"/>
    <col min="11523" max="11523" width="4.7109375" style="149" customWidth="1"/>
    <col min="11524" max="11524" width="10.7109375" style="149" customWidth="1"/>
    <col min="11525" max="11526" width="16.7109375" style="149" customWidth="1"/>
    <col min="11527" max="11527" width="9.140625" style="149" customWidth="1"/>
    <col min="11528" max="11528" width="0.7109375" style="149" customWidth="1"/>
    <col min="11529" max="11776" width="0" style="149" hidden="1"/>
    <col min="11777" max="11777" width="3.85546875" style="149" customWidth="1"/>
    <col min="11778" max="11778" width="27" style="149" customWidth="1"/>
    <col min="11779" max="11779" width="4.7109375" style="149" customWidth="1"/>
    <col min="11780" max="11780" width="10.7109375" style="149" customWidth="1"/>
    <col min="11781" max="11782" width="16.7109375" style="149" customWidth="1"/>
    <col min="11783" max="11783" width="9.140625" style="149" customWidth="1"/>
    <col min="11784" max="11784" width="0.7109375" style="149" customWidth="1"/>
    <col min="11785" max="12032" width="0" style="149" hidden="1"/>
    <col min="12033" max="12033" width="3.85546875" style="149" customWidth="1"/>
    <col min="12034" max="12034" width="27" style="149" customWidth="1"/>
    <col min="12035" max="12035" width="4.7109375" style="149" customWidth="1"/>
    <col min="12036" max="12036" width="10.7109375" style="149" customWidth="1"/>
    <col min="12037" max="12038" width="16.7109375" style="149" customWidth="1"/>
    <col min="12039" max="12039" width="9.140625" style="149" customWidth="1"/>
    <col min="12040" max="12040" width="0.7109375" style="149" customWidth="1"/>
    <col min="12041" max="12288" width="0" style="149" hidden="1"/>
    <col min="12289" max="12289" width="3.85546875" style="149" customWidth="1"/>
    <col min="12290" max="12290" width="27" style="149" customWidth="1"/>
    <col min="12291" max="12291" width="4.7109375" style="149" customWidth="1"/>
    <col min="12292" max="12292" width="10.7109375" style="149" customWidth="1"/>
    <col min="12293" max="12294" width="16.7109375" style="149" customWidth="1"/>
    <col min="12295" max="12295" width="9.140625" style="149" customWidth="1"/>
    <col min="12296" max="12296" width="0.7109375" style="149" customWidth="1"/>
    <col min="12297" max="12544" width="0" style="149" hidden="1"/>
    <col min="12545" max="12545" width="3.85546875" style="149" customWidth="1"/>
    <col min="12546" max="12546" width="27" style="149" customWidth="1"/>
    <col min="12547" max="12547" width="4.7109375" style="149" customWidth="1"/>
    <col min="12548" max="12548" width="10.7109375" style="149" customWidth="1"/>
    <col min="12549" max="12550" width="16.7109375" style="149" customWidth="1"/>
    <col min="12551" max="12551" width="9.140625" style="149" customWidth="1"/>
    <col min="12552" max="12552" width="0.7109375" style="149" customWidth="1"/>
    <col min="12553" max="12800" width="0" style="149" hidden="1"/>
    <col min="12801" max="12801" width="3.85546875" style="149" customWidth="1"/>
    <col min="12802" max="12802" width="27" style="149" customWidth="1"/>
    <col min="12803" max="12803" width="4.7109375" style="149" customWidth="1"/>
    <col min="12804" max="12804" width="10.7109375" style="149" customWidth="1"/>
    <col min="12805" max="12806" width="16.7109375" style="149" customWidth="1"/>
    <col min="12807" max="12807" width="9.140625" style="149" customWidth="1"/>
    <col min="12808" max="12808" width="0.7109375" style="149" customWidth="1"/>
    <col min="12809" max="13056" width="0" style="149" hidden="1"/>
    <col min="13057" max="13057" width="3.85546875" style="149" customWidth="1"/>
    <col min="13058" max="13058" width="27" style="149" customWidth="1"/>
    <col min="13059" max="13059" width="4.7109375" style="149" customWidth="1"/>
    <col min="13060" max="13060" width="10.7109375" style="149" customWidth="1"/>
    <col min="13061" max="13062" width="16.7109375" style="149" customWidth="1"/>
    <col min="13063" max="13063" width="9.140625" style="149" customWidth="1"/>
    <col min="13064" max="13064" width="0.7109375" style="149" customWidth="1"/>
    <col min="13065" max="13312" width="0" style="149" hidden="1"/>
    <col min="13313" max="13313" width="3.85546875" style="149" customWidth="1"/>
    <col min="13314" max="13314" width="27" style="149" customWidth="1"/>
    <col min="13315" max="13315" width="4.7109375" style="149" customWidth="1"/>
    <col min="13316" max="13316" width="10.7109375" style="149" customWidth="1"/>
    <col min="13317" max="13318" width="16.7109375" style="149" customWidth="1"/>
    <col min="13319" max="13319" width="9.140625" style="149" customWidth="1"/>
    <col min="13320" max="13320" width="0.7109375" style="149" customWidth="1"/>
    <col min="13321" max="13568" width="0" style="149" hidden="1"/>
    <col min="13569" max="13569" width="3.85546875" style="149" customWidth="1"/>
    <col min="13570" max="13570" width="27" style="149" customWidth="1"/>
    <col min="13571" max="13571" width="4.7109375" style="149" customWidth="1"/>
    <col min="13572" max="13572" width="10.7109375" style="149" customWidth="1"/>
    <col min="13573" max="13574" width="16.7109375" style="149" customWidth="1"/>
    <col min="13575" max="13575" width="9.140625" style="149" customWidth="1"/>
    <col min="13576" max="13576" width="0.7109375" style="149" customWidth="1"/>
    <col min="13577" max="13824" width="0" style="149" hidden="1"/>
    <col min="13825" max="13825" width="3.85546875" style="149" customWidth="1"/>
    <col min="13826" max="13826" width="27" style="149" customWidth="1"/>
    <col min="13827" max="13827" width="4.7109375" style="149" customWidth="1"/>
    <col min="13828" max="13828" width="10.7109375" style="149" customWidth="1"/>
    <col min="13829" max="13830" width="16.7109375" style="149" customWidth="1"/>
    <col min="13831" max="13831" width="9.140625" style="149" customWidth="1"/>
    <col min="13832" max="13832" width="0.7109375" style="149" customWidth="1"/>
    <col min="13833" max="14080" width="0" style="149" hidden="1"/>
    <col min="14081" max="14081" width="3.85546875" style="149" customWidth="1"/>
    <col min="14082" max="14082" width="27" style="149" customWidth="1"/>
    <col min="14083" max="14083" width="4.7109375" style="149" customWidth="1"/>
    <col min="14084" max="14084" width="10.7109375" style="149" customWidth="1"/>
    <col min="14085" max="14086" width="16.7109375" style="149" customWidth="1"/>
    <col min="14087" max="14087" width="9.140625" style="149" customWidth="1"/>
    <col min="14088" max="14088" width="0.7109375" style="149" customWidth="1"/>
    <col min="14089" max="14336" width="0" style="149" hidden="1"/>
    <col min="14337" max="14337" width="3.85546875" style="149" customWidth="1"/>
    <col min="14338" max="14338" width="27" style="149" customWidth="1"/>
    <col min="14339" max="14339" width="4.7109375" style="149" customWidth="1"/>
    <col min="14340" max="14340" width="10.7109375" style="149" customWidth="1"/>
    <col min="14341" max="14342" width="16.7109375" style="149" customWidth="1"/>
    <col min="14343" max="14343" width="9.140625" style="149" customWidth="1"/>
    <col min="14344" max="14344" width="0.7109375" style="149" customWidth="1"/>
    <col min="14345" max="14592" width="0" style="149" hidden="1"/>
    <col min="14593" max="14593" width="3.85546875" style="149" customWidth="1"/>
    <col min="14594" max="14594" width="27" style="149" customWidth="1"/>
    <col min="14595" max="14595" width="4.7109375" style="149" customWidth="1"/>
    <col min="14596" max="14596" width="10.7109375" style="149" customWidth="1"/>
    <col min="14597" max="14598" width="16.7109375" style="149" customWidth="1"/>
    <col min="14599" max="14599" width="9.140625" style="149" customWidth="1"/>
    <col min="14600" max="14600" width="0.7109375" style="149" customWidth="1"/>
    <col min="14601" max="14848" width="0" style="149" hidden="1"/>
    <col min="14849" max="14849" width="3.85546875" style="149" customWidth="1"/>
    <col min="14850" max="14850" width="27" style="149" customWidth="1"/>
    <col min="14851" max="14851" width="4.7109375" style="149" customWidth="1"/>
    <col min="14852" max="14852" width="10.7109375" style="149" customWidth="1"/>
    <col min="14853" max="14854" width="16.7109375" style="149" customWidth="1"/>
    <col min="14855" max="14855" width="9.140625" style="149" customWidth="1"/>
    <col min="14856" max="14856" width="0.7109375" style="149" customWidth="1"/>
    <col min="14857" max="15104" width="0" style="149" hidden="1"/>
    <col min="15105" max="15105" width="3.85546875" style="149" customWidth="1"/>
    <col min="15106" max="15106" width="27" style="149" customWidth="1"/>
    <col min="15107" max="15107" width="4.7109375" style="149" customWidth="1"/>
    <col min="15108" max="15108" width="10.7109375" style="149" customWidth="1"/>
    <col min="15109" max="15110" width="16.7109375" style="149" customWidth="1"/>
    <col min="15111" max="15111" width="9.140625" style="149" customWidth="1"/>
    <col min="15112" max="15112" width="0.7109375" style="149" customWidth="1"/>
    <col min="15113" max="15360" width="0" style="149" hidden="1"/>
    <col min="15361" max="15361" width="3.85546875" style="149" customWidth="1"/>
    <col min="15362" max="15362" width="27" style="149" customWidth="1"/>
    <col min="15363" max="15363" width="4.7109375" style="149" customWidth="1"/>
    <col min="15364" max="15364" width="10.7109375" style="149" customWidth="1"/>
    <col min="15365" max="15366" width="16.7109375" style="149" customWidth="1"/>
    <col min="15367" max="15367" width="9.140625" style="149" customWidth="1"/>
    <col min="15368" max="15368" width="0.7109375" style="149" customWidth="1"/>
    <col min="15369" max="15616" width="0" style="149" hidden="1"/>
    <col min="15617" max="15617" width="3.85546875" style="149" customWidth="1"/>
    <col min="15618" max="15618" width="27" style="149" customWidth="1"/>
    <col min="15619" max="15619" width="4.7109375" style="149" customWidth="1"/>
    <col min="15620" max="15620" width="10.7109375" style="149" customWidth="1"/>
    <col min="15621" max="15622" width="16.7109375" style="149" customWidth="1"/>
    <col min="15623" max="15623" width="9.140625" style="149" customWidth="1"/>
    <col min="15624" max="15624" width="0.7109375" style="149" customWidth="1"/>
    <col min="15625" max="15872" width="0" style="149" hidden="1"/>
    <col min="15873" max="15873" width="3.85546875" style="149" customWidth="1"/>
    <col min="15874" max="15874" width="27" style="149" customWidth="1"/>
    <col min="15875" max="15875" width="4.7109375" style="149" customWidth="1"/>
    <col min="15876" max="15876" width="10.7109375" style="149" customWidth="1"/>
    <col min="15877" max="15878" width="16.7109375" style="149" customWidth="1"/>
    <col min="15879" max="15879" width="9.140625" style="149" customWidth="1"/>
    <col min="15880" max="15880" width="0.7109375" style="149" customWidth="1"/>
    <col min="15881" max="16128" width="0" style="149" hidden="1"/>
    <col min="16129" max="16129" width="3.85546875" style="149" customWidth="1"/>
    <col min="16130" max="16130" width="27" style="149" customWidth="1"/>
    <col min="16131" max="16131" width="4.7109375" style="149" customWidth="1"/>
    <col min="16132" max="16132" width="10.7109375" style="149" customWidth="1"/>
    <col min="16133" max="16134" width="16.7109375" style="149" customWidth="1"/>
    <col min="16135" max="16135" width="9.140625" style="149" customWidth="1"/>
    <col min="16136" max="16136" width="0.7109375" style="149" customWidth="1"/>
    <col min="16137" max="16384" width="0" style="149" hidden="1"/>
  </cols>
  <sheetData>
    <row r="1" spans="1:6" ht="18" x14ac:dyDescent="0.2">
      <c r="A1" s="571" t="s">
        <v>589</v>
      </c>
      <c r="B1" s="571"/>
      <c r="C1" s="571"/>
      <c r="D1" s="571"/>
      <c r="E1" s="556"/>
      <c r="F1" s="556"/>
    </row>
    <row r="2" spans="1:6" ht="8.25" customHeight="1" x14ac:dyDescent="0.2"/>
    <row r="3" spans="1:6" ht="28.5" customHeight="1" x14ac:dyDescent="0.2">
      <c r="A3" s="172" t="s">
        <v>249</v>
      </c>
      <c r="B3" s="613" t="s">
        <v>726</v>
      </c>
      <c r="C3" s="613"/>
      <c r="D3" s="613"/>
      <c r="E3" s="614"/>
      <c r="F3" s="614"/>
    </row>
    <row r="4" spans="1:6" ht="37.5" customHeight="1" x14ac:dyDescent="0.2">
      <c r="A4" s="172" t="s">
        <v>249</v>
      </c>
      <c r="B4" s="553"/>
      <c r="C4" s="560"/>
      <c r="D4" s="560"/>
      <c r="E4" s="422" t="s">
        <v>446</v>
      </c>
      <c r="F4" s="423" t="s">
        <v>196</v>
      </c>
    </row>
    <row r="5" spans="1:6" ht="39.75" customHeight="1" x14ac:dyDescent="0.2">
      <c r="A5" s="172" t="s">
        <v>249</v>
      </c>
      <c r="B5" s="516" t="s">
        <v>344</v>
      </c>
      <c r="C5" s="566"/>
      <c r="D5" s="566"/>
      <c r="E5" s="424">
        <v>0.02</v>
      </c>
      <c r="F5" s="425">
        <v>2.5000000000000001E-2</v>
      </c>
    </row>
    <row r="6" spans="1:6" x14ac:dyDescent="0.2">
      <c r="A6" s="172" t="s">
        <v>249</v>
      </c>
      <c r="B6" s="511" t="s">
        <v>590</v>
      </c>
      <c r="C6" s="560"/>
      <c r="D6" s="560"/>
      <c r="E6" s="426">
        <v>8.5000000000000006E-2</v>
      </c>
      <c r="F6" s="425">
        <v>5.1700000000000003E-2</v>
      </c>
    </row>
    <row r="7" spans="1:6" x14ac:dyDescent="0.2">
      <c r="A7" s="172" t="s">
        <v>249</v>
      </c>
      <c r="B7" s="511" t="s">
        <v>591</v>
      </c>
      <c r="C7" s="560"/>
      <c r="D7" s="560"/>
      <c r="E7" s="426">
        <v>6.5000000000000002E-2</v>
      </c>
      <c r="F7" s="427">
        <v>6.5000000000000002E-2</v>
      </c>
    </row>
    <row r="8" spans="1:6" ht="24.75" customHeight="1" x14ac:dyDescent="0.2">
      <c r="A8" s="172" t="s">
        <v>249</v>
      </c>
      <c r="B8" s="511" t="s">
        <v>592</v>
      </c>
      <c r="C8" s="560"/>
      <c r="D8" s="560"/>
      <c r="E8" s="428">
        <v>0.57379999999999998</v>
      </c>
      <c r="F8" s="427">
        <v>0.21049999999999999</v>
      </c>
    </row>
    <row r="9" spans="1:6" x14ac:dyDescent="0.2">
      <c r="A9" s="172" t="s">
        <v>249</v>
      </c>
      <c r="B9" s="511" t="s">
        <v>593</v>
      </c>
      <c r="C9" s="560"/>
      <c r="D9" s="560"/>
      <c r="E9" s="428">
        <v>0.43</v>
      </c>
      <c r="F9" s="427">
        <v>0.79</v>
      </c>
    </row>
    <row r="10" spans="1:6" x14ac:dyDescent="0.2">
      <c r="A10" s="172" t="s">
        <v>249</v>
      </c>
      <c r="B10" s="511" t="s">
        <v>594</v>
      </c>
      <c r="C10" s="560"/>
      <c r="D10" s="560"/>
      <c r="E10" s="426">
        <v>0</v>
      </c>
      <c r="F10" s="425">
        <v>0.217</v>
      </c>
    </row>
    <row r="11" spans="1:6" x14ac:dyDescent="0.2">
      <c r="A11" s="172" t="s">
        <v>249</v>
      </c>
      <c r="B11" s="511" t="s">
        <v>595</v>
      </c>
      <c r="C11" s="560"/>
      <c r="D11" s="560"/>
      <c r="E11" s="205">
        <v>18</v>
      </c>
      <c r="F11" s="205">
        <v>22</v>
      </c>
    </row>
    <row r="12" spans="1:6" x14ac:dyDescent="0.2">
      <c r="A12" s="172" t="s">
        <v>249</v>
      </c>
      <c r="B12" s="511" t="s">
        <v>596</v>
      </c>
      <c r="C12" s="560"/>
      <c r="D12" s="560"/>
      <c r="E12" s="205">
        <v>18</v>
      </c>
      <c r="F12" s="205">
        <v>23</v>
      </c>
    </row>
    <row r="13" spans="1:6" ht="9.75" customHeight="1" x14ac:dyDescent="0.2"/>
    <row r="14" spans="1:6" x14ac:dyDescent="0.2">
      <c r="A14" s="172" t="s">
        <v>248</v>
      </c>
      <c r="B14" s="603" t="s">
        <v>447</v>
      </c>
      <c r="C14" s="521"/>
      <c r="D14" s="521"/>
      <c r="E14" s="612"/>
      <c r="F14" s="612"/>
    </row>
    <row r="15" spans="1:6" x14ac:dyDescent="0.2">
      <c r="A15" s="172" t="s">
        <v>248</v>
      </c>
      <c r="B15" s="429" t="s">
        <v>442</v>
      </c>
      <c r="C15" s="179" t="s">
        <v>758</v>
      </c>
      <c r="D15" s="250"/>
      <c r="E15" s="255"/>
      <c r="F15" s="255"/>
    </row>
    <row r="16" spans="1:6" x14ac:dyDescent="0.2">
      <c r="A16" s="172" t="s">
        <v>248</v>
      </c>
      <c r="B16" s="246" t="s">
        <v>597</v>
      </c>
      <c r="C16" s="179" t="s">
        <v>758</v>
      </c>
    </row>
    <row r="17" spans="1:3" x14ac:dyDescent="0.2">
      <c r="A17" s="172" t="s">
        <v>248</v>
      </c>
      <c r="B17" s="246" t="s">
        <v>598</v>
      </c>
      <c r="C17" s="179" t="s">
        <v>758</v>
      </c>
    </row>
    <row r="18" spans="1:3" x14ac:dyDescent="0.2">
      <c r="A18" s="172" t="s">
        <v>248</v>
      </c>
      <c r="B18" s="246" t="s">
        <v>220</v>
      </c>
      <c r="C18" s="179" t="s">
        <v>758</v>
      </c>
    </row>
    <row r="19" spans="1:3" x14ac:dyDescent="0.2">
      <c r="A19" s="172" t="s">
        <v>248</v>
      </c>
      <c r="B19" s="246" t="s">
        <v>221</v>
      </c>
      <c r="C19" s="179"/>
    </row>
    <row r="20" spans="1:3" ht="25.5" x14ac:dyDescent="0.2">
      <c r="A20" s="172" t="s">
        <v>248</v>
      </c>
      <c r="B20" s="313" t="s">
        <v>443</v>
      </c>
      <c r="C20" s="179" t="s">
        <v>758</v>
      </c>
    </row>
    <row r="21" spans="1:3" x14ac:dyDescent="0.2">
      <c r="A21" s="172" t="s">
        <v>248</v>
      </c>
      <c r="B21" s="246" t="s">
        <v>222</v>
      </c>
      <c r="C21" s="179" t="s">
        <v>758</v>
      </c>
    </row>
    <row r="22" spans="1:3" x14ac:dyDescent="0.2">
      <c r="A22" s="172" t="s">
        <v>248</v>
      </c>
      <c r="B22" s="246" t="s">
        <v>223</v>
      </c>
      <c r="C22" s="179" t="s">
        <v>758</v>
      </c>
    </row>
    <row r="23" spans="1:3" x14ac:dyDescent="0.2">
      <c r="A23" s="172" t="s">
        <v>248</v>
      </c>
      <c r="B23" s="246" t="s">
        <v>224</v>
      </c>
      <c r="C23" s="179" t="s">
        <v>758</v>
      </c>
    </row>
    <row r="24" spans="1:3" x14ac:dyDescent="0.2">
      <c r="A24" s="172" t="s">
        <v>248</v>
      </c>
      <c r="B24" s="353" t="s">
        <v>444</v>
      </c>
      <c r="C24" s="179" t="s">
        <v>758</v>
      </c>
    </row>
    <row r="25" spans="1:3" x14ac:dyDescent="0.2">
      <c r="A25" s="172" t="s">
        <v>248</v>
      </c>
      <c r="B25" s="246" t="s">
        <v>225</v>
      </c>
      <c r="C25" s="179" t="s">
        <v>758</v>
      </c>
    </row>
    <row r="26" spans="1:3" x14ac:dyDescent="0.2">
      <c r="A26" s="172" t="s">
        <v>248</v>
      </c>
      <c r="B26" s="246" t="s">
        <v>226</v>
      </c>
      <c r="C26" s="179"/>
    </row>
    <row r="27" spans="1:3" x14ac:dyDescent="0.2">
      <c r="A27" s="172" t="s">
        <v>248</v>
      </c>
      <c r="B27" s="246" t="s">
        <v>227</v>
      </c>
      <c r="C27" s="179" t="s">
        <v>758</v>
      </c>
    </row>
    <row r="28" spans="1:3" x14ac:dyDescent="0.2">
      <c r="A28" s="172" t="s">
        <v>248</v>
      </c>
      <c r="B28" s="246" t="s">
        <v>228</v>
      </c>
      <c r="C28" s="179" t="s">
        <v>758</v>
      </c>
    </row>
    <row r="29" spans="1:3" x14ac:dyDescent="0.2">
      <c r="A29" s="172" t="s">
        <v>248</v>
      </c>
      <c r="B29" s="246" t="s">
        <v>229</v>
      </c>
      <c r="C29" s="179" t="s">
        <v>758</v>
      </c>
    </row>
    <row r="30" spans="1:3" x14ac:dyDescent="0.2">
      <c r="A30" s="172" t="s">
        <v>248</v>
      </c>
      <c r="B30" s="246" t="s">
        <v>230</v>
      </c>
      <c r="C30" s="179" t="s">
        <v>758</v>
      </c>
    </row>
    <row r="31" spans="1:3" x14ac:dyDescent="0.2">
      <c r="A31" s="172" t="s">
        <v>248</v>
      </c>
      <c r="B31" s="246" t="s">
        <v>231</v>
      </c>
      <c r="C31" s="179" t="s">
        <v>758</v>
      </c>
    </row>
    <row r="32" spans="1:3" x14ac:dyDescent="0.2">
      <c r="A32" s="172" t="s">
        <v>248</v>
      </c>
      <c r="B32" s="246" t="s">
        <v>232</v>
      </c>
      <c r="C32" s="179" t="s">
        <v>758</v>
      </c>
    </row>
    <row r="33" spans="1:8" x14ac:dyDescent="0.2">
      <c r="A33" s="172" t="s">
        <v>248</v>
      </c>
      <c r="B33" s="246" t="s">
        <v>233</v>
      </c>
      <c r="C33" s="179" t="s">
        <v>758</v>
      </c>
    </row>
    <row r="34" spans="1:8" x14ac:dyDescent="0.2">
      <c r="A34" s="172" t="s">
        <v>248</v>
      </c>
      <c r="B34" s="246" t="s">
        <v>234</v>
      </c>
      <c r="C34" s="179"/>
    </row>
    <row r="35" spans="1:8" x14ac:dyDescent="0.2">
      <c r="A35" s="172" t="s">
        <v>248</v>
      </c>
      <c r="B35" s="246" t="s">
        <v>235</v>
      </c>
      <c r="C35" s="179"/>
    </row>
    <row r="36" spans="1:8" ht="9" customHeight="1" x14ac:dyDescent="0.2"/>
    <row r="37" spans="1:8" x14ac:dyDescent="0.2">
      <c r="A37" s="172" t="s">
        <v>247</v>
      </c>
      <c r="B37" s="605" t="s">
        <v>523</v>
      </c>
      <c r="C37" s="606"/>
      <c r="D37" s="606"/>
      <c r="E37" s="607"/>
      <c r="F37" s="608"/>
      <c r="G37" s="228"/>
    </row>
    <row r="38" spans="1:8" s="431" customFormat="1" ht="25.5" x14ac:dyDescent="0.2">
      <c r="A38" s="172" t="s">
        <v>247</v>
      </c>
      <c r="B38" s="291"/>
      <c r="C38" s="609" t="s">
        <v>451</v>
      </c>
      <c r="D38" s="609"/>
      <c r="E38" s="174" t="s">
        <v>453</v>
      </c>
      <c r="F38" s="610" t="s">
        <v>452</v>
      </c>
      <c r="G38" s="611"/>
      <c r="H38" s="430"/>
    </row>
    <row r="39" spans="1:8" x14ac:dyDescent="0.2">
      <c r="A39" s="172" t="s">
        <v>247</v>
      </c>
      <c r="B39" s="223" t="s">
        <v>448</v>
      </c>
      <c r="C39" s="601" t="s">
        <v>758</v>
      </c>
      <c r="D39" s="602"/>
      <c r="E39" s="432"/>
      <c r="F39" s="496"/>
      <c r="G39" s="498"/>
      <c r="H39" s="177"/>
    </row>
    <row r="40" spans="1:8" x14ac:dyDescent="0.2">
      <c r="A40" s="172" t="s">
        <v>247</v>
      </c>
      <c r="B40" s="223" t="s">
        <v>449</v>
      </c>
      <c r="C40" s="601"/>
      <c r="D40" s="602"/>
      <c r="E40" s="432"/>
      <c r="F40" s="496"/>
      <c r="G40" s="498"/>
      <c r="H40" s="177"/>
    </row>
    <row r="41" spans="1:8" x14ac:dyDescent="0.2">
      <c r="A41" s="172" t="s">
        <v>247</v>
      </c>
      <c r="B41" s="223" t="s">
        <v>450</v>
      </c>
      <c r="C41" s="601" t="s">
        <v>758</v>
      </c>
      <c r="D41" s="602"/>
      <c r="E41" s="432"/>
      <c r="F41" s="496"/>
      <c r="G41" s="498"/>
      <c r="H41" s="177"/>
    </row>
    <row r="42" spans="1:8" ht="9" customHeight="1" x14ac:dyDescent="0.2"/>
    <row r="43" spans="1:8" ht="26.25" customHeight="1" x14ac:dyDescent="0.2">
      <c r="A43" s="172" t="s">
        <v>246</v>
      </c>
      <c r="B43" s="603" t="s">
        <v>401</v>
      </c>
      <c r="C43" s="521"/>
      <c r="D43" s="521"/>
      <c r="E43" s="521"/>
      <c r="F43" s="521"/>
    </row>
    <row r="44" spans="1:8" x14ac:dyDescent="0.2">
      <c r="A44" s="172" t="s">
        <v>246</v>
      </c>
      <c r="B44" s="246" t="s">
        <v>236</v>
      </c>
      <c r="C44" s="179" t="s">
        <v>758</v>
      </c>
    </row>
    <row r="45" spans="1:8" x14ac:dyDescent="0.2">
      <c r="A45" s="172" t="s">
        <v>246</v>
      </c>
      <c r="B45" s="246" t="s">
        <v>237</v>
      </c>
      <c r="C45" s="179"/>
    </row>
    <row r="46" spans="1:8" x14ac:dyDescent="0.2">
      <c r="A46" s="172" t="s">
        <v>246</v>
      </c>
      <c r="B46" s="246" t="s">
        <v>238</v>
      </c>
      <c r="C46" s="179"/>
    </row>
    <row r="47" spans="1:8" ht="25.5" x14ac:dyDescent="0.2">
      <c r="A47" s="172" t="s">
        <v>246</v>
      </c>
      <c r="B47" s="246" t="s">
        <v>239</v>
      </c>
      <c r="C47" s="179"/>
    </row>
    <row r="48" spans="1:8" x14ac:dyDescent="0.2">
      <c r="A48" s="172" t="s">
        <v>246</v>
      </c>
      <c r="B48" s="246" t="s">
        <v>240</v>
      </c>
      <c r="C48" s="179" t="s">
        <v>758</v>
      </c>
    </row>
    <row r="49" spans="1:4" ht="27.75" customHeight="1" x14ac:dyDescent="0.2">
      <c r="A49" s="172" t="s">
        <v>246</v>
      </c>
      <c r="B49" s="246" t="s">
        <v>241</v>
      </c>
      <c r="C49" s="179" t="s">
        <v>758</v>
      </c>
    </row>
    <row r="50" spans="1:4" ht="24.75" customHeight="1" x14ac:dyDescent="0.2">
      <c r="A50" s="172" t="s">
        <v>246</v>
      </c>
      <c r="B50" s="246" t="s">
        <v>242</v>
      </c>
      <c r="C50" s="179"/>
    </row>
    <row r="51" spans="1:4" x14ac:dyDescent="0.2">
      <c r="A51" s="172" t="s">
        <v>246</v>
      </c>
      <c r="B51" s="246" t="s">
        <v>243</v>
      </c>
      <c r="C51" s="179"/>
    </row>
    <row r="52" spans="1:4" x14ac:dyDescent="0.2">
      <c r="A52" s="172" t="s">
        <v>246</v>
      </c>
      <c r="B52" s="246" t="s">
        <v>244</v>
      </c>
      <c r="C52" s="179"/>
    </row>
    <row r="53" spans="1:4" x14ac:dyDescent="0.2">
      <c r="A53" s="172" t="s">
        <v>246</v>
      </c>
      <c r="B53" s="353" t="s">
        <v>105</v>
      </c>
      <c r="C53" s="179" t="s">
        <v>758</v>
      </c>
    </row>
    <row r="54" spans="1:4" x14ac:dyDescent="0.2">
      <c r="A54" s="172" t="s">
        <v>246</v>
      </c>
      <c r="B54" s="433" t="s">
        <v>106</v>
      </c>
      <c r="C54" s="179"/>
    </row>
    <row r="55" spans="1:4" ht="15.75" customHeight="1" x14ac:dyDescent="0.2">
      <c r="A55" s="172" t="s">
        <v>246</v>
      </c>
      <c r="B55" s="243" t="s">
        <v>245</v>
      </c>
      <c r="C55" s="179" t="s">
        <v>758</v>
      </c>
      <c r="D55" s="207"/>
    </row>
    <row r="56" spans="1:4" ht="13.5" customHeight="1" x14ac:dyDescent="0.2">
      <c r="A56" s="172"/>
      <c r="B56" s="434" t="s">
        <v>759</v>
      </c>
      <c r="C56" s="435"/>
      <c r="D56" s="207"/>
    </row>
    <row r="57" spans="1:4" ht="3.75" customHeight="1" x14ac:dyDescent="0.2">
      <c r="A57" s="172"/>
      <c r="B57" s="604"/>
      <c r="C57" s="604"/>
    </row>
    <row r="58" spans="1:4" ht="4.5" hidden="1" customHeight="1" x14ac:dyDescent="0.2"/>
  </sheetData>
  <mergeCells count="23">
    <mergeCell ref="B14:F14"/>
    <mergeCell ref="A1:F1"/>
    <mergeCell ref="B3:F3"/>
    <mergeCell ref="B4:D4"/>
    <mergeCell ref="B5:D5"/>
    <mergeCell ref="B6:D6"/>
    <mergeCell ref="B7:D7"/>
    <mergeCell ref="B8:D8"/>
    <mergeCell ref="B9:D9"/>
    <mergeCell ref="B10:D10"/>
    <mergeCell ref="B11:D11"/>
    <mergeCell ref="B12:D12"/>
    <mergeCell ref="C41:D41"/>
    <mergeCell ref="F41:G41"/>
    <mergeCell ref="B43:F43"/>
    <mergeCell ref="B57:C57"/>
    <mergeCell ref="B37:F37"/>
    <mergeCell ref="C38:D38"/>
    <mergeCell ref="F38:G38"/>
    <mergeCell ref="C39:D39"/>
    <mergeCell ref="F39:G39"/>
    <mergeCell ref="C40:D40"/>
    <mergeCell ref="F40:G40"/>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
  <sheetViews>
    <sheetView showGridLines="0" showRowColHeaders="0" showRuler="0" view="pageLayout" zoomScaleNormal="100" workbookViewId="0">
      <selection activeCell="A7" sqref="A7"/>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41" t="s">
        <v>402</v>
      </c>
      <c r="B1" s="441"/>
      <c r="C1" s="441"/>
      <c r="D1" s="441"/>
      <c r="E1" s="441"/>
    </row>
    <row r="2" spans="1:5" ht="18" x14ac:dyDescent="0.2">
      <c r="A2" s="132"/>
      <c r="B2" s="132"/>
      <c r="C2" s="132"/>
      <c r="D2" s="132"/>
      <c r="E2" s="132"/>
    </row>
    <row r="3" spans="1:5" s="120" customFormat="1" x14ac:dyDescent="0.2">
      <c r="A3" s="111" t="s">
        <v>513</v>
      </c>
      <c r="B3" s="137" t="s">
        <v>97</v>
      </c>
      <c r="C3" s="137"/>
      <c r="D3" s="137"/>
      <c r="E3" s="137"/>
    </row>
    <row r="4" spans="1:5" x14ac:dyDescent="0.2"/>
    <row r="5" spans="1:5" ht="27.75" customHeight="1" x14ac:dyDescent="0.2">
      <c r="B5" s="615" t="s">
        <v>727</v>
      </c>
      <c r="C5" s="615"/>
      <c r="D5" s="615"/>
      <c r="E5" s="615"/>
    </row>
    <row r="6" spans="1:5" s="92" customFormat="1" x14ac:dyDescent="0.2">
      <c r="A6" s="86"/>
      <c r="B6" s="38"/>
      <c r="C6" s="38"/>
      <c r="D6" s="38"/>
      <c r="E6" s="38"/>
    </row>
    <row r="7" spans="1:5" s="92" customFormat="1" ht="38.25" customHeight="1" x14ac:dyDescent="0.2">
      <c r="A7" s="98"/>
      <c r="B7" s="597" t="s">
        <v>728</v>
      </c>
      <c r="C7" s="617"/>
      <c r="D7" s="617"/>
      <c r="E7" s="617"/>
    </row>
    <row r="8" spans="1:5" s="92" customFormat="1" x14ac:dyDescent="0.2">
      <c r="A8" s="86"/>
      <c r="B8" s="148"/>
      <c r="C8" s="38"/>
      <c r="D8" s="47"/>
      <c r="E8" s="99"/>
    </row>
    <row r="9" spans="1:5" x14ac:dyDescent="0.2">
      <c r="A9" s="2"/>
      <c r="B9" s="2"/>
      <c r="C9" s="2"/>
      <c r="D9" s="2"/>
      <c r="E9" s="2"/>
    </row>
    <row r="10" spans="1:5" ht="117" customHeight="1" x14ac:dyDescent="0.2">
      <c r="A10" s="2" t="s">
        <v>416</v>
      </c>
      <c r="B10" s="616" t="s">
        <v>729</v>
      </c>
      <c r="C10" s="617"/>
      <c r="D10" s="617"/>
      <c r="E10" s="617"/>
    </row>
    <row r="11" spans="1:5" x14ac:dyDescent="0.2">
      <c r="A11" s="2"/>
      <c r="C11" s="37"/>
      <c r="D11" s="2"/>
      <c r="E11" s="2"/>
    </row>
    <row r="12" spans="1:5" x14ac:dyDescent="0.2">
      <c r="A12" s="2" t="s">
        <v>416</v>
      </c>
      <c r="B12" s="56"/>
      <c r="C12" s="60" t="s">
        <v>403</v>
      </c>
      <c r="D12" s="60" t="s">
        <v>196</v>
      </c>
    </row>
    <row r="13" spans="1:5" ht="25.5" x14ac:dyDescent="0.2">
      <c r="A13" s="2" t="s">
        <v>416</v>
      </c>
      <c r="B13" s="46" t="s">
        <v>348</v>
      </c>
      <c r="C13" s="62"/>
      <c r="D13" s="62"/>
    </row>
    <row r="14" spans="1:5" ht="38.25" x14ac:dyDescent="0.2">
      <c r="A14" s="2" t="s">
        <v>416</v>
      </c>
      <c r="B14" s="46" t="s">
        <v>349</v>
      </c>
      <c r="C14" s="62">
        <v>5982</v>
      </c>
      <c r="D14" s="62">
        <v>5982</v>
      </c>
    </row>
    <row r="15" spans="1:5" ht="25.5" x14ac:dyDescent="0.2">
      <c r="A15" s="2" t="s">
        <v>416</v>
      </c>
      <c r="B15" s="46" t="s">
        <v>350</v>
      </c>
      <c r="C15" s="62">
        <v>5982</v>
      </c>
      <c r="D15" s="62">
        <v>5982</v>
      </c>
    </row>
    <row r="16" spans="1:5" ht="25.5" x14ac:dyDescent="0.2">
      <c r="A16" s="2" t="s">
        <v>416</v>
      </c>
      <c r="B16" s="46" t="s">
        <v>351</v>
      </c>
      <c r="C16" s="62">
        <v>18135</v>
      </c>
      <c r="D16" s="62">
        <v>18135</v>
      </c>
    </row>
    <row r="17" spans="1:5" ht="25.5" x14ac:dyDescent="0.2">
      <c r="A17" s="2" t="s">
        <v>416</v>
      </c>
      <c r="B17" s="8" t="s">
        <v>352</v>
      </c>
      <c r="C17" s="62">
        <v>18135</v>
      </c>
      <c r="D17" s="62">
        <v>18135</v>
      </c>
    </row>
    <row r="18" spans="1:5" x14ac:dyDescent="0.2">
      <c r="A18" s="2"/>
      <c r="B18" s="61"/>
      <c r="C18" s="63"/>
      <c r="D18" s="64"/>
    </row>
    <row r="19" spans="1:5" x14ac:dyDescent="0.2">
      <c r="A19" s="2" t="s">
        <v>416</v>
      </c>
      <c r="B19" s="8" t="s">
        <v>209</v>
      </c>
      <c r="C19" s="62">
        <v>2755</v>
      </c>
      <c r="D19" s="62">
        <v>2755</v>
      </c>
    </row>
    <row r="20" spans="1:5" x14ac:dyDescent="0.2">
      <c r="A20" s="2"/>
      <c r="B20" s="61"/>
      <c r="C20" s="63"/>
      <c r="D20" s="64"/>
    </row>
    <row r="21" spans="1:5" ht="25.5" x14ac:dyDescent="0.2">
      <c r="A21" s="2" t="s">
        <v>416</v>
      </c>
      <c r="B21" s="8" t="s">
        <v>210</v>
      </c>
      <c r="C21" s="62">
        <v>7564</v>
      </c>
      <c r="D21" s="62">
        <v>7564</v>
      </c>
    </row>
    <row r="22" spans="1:5" ht="25.5" x14ac:dyDescent="0.2">
      <c r="A22" s="2" t="s">
        <v>416</v>
      </c>
      <c r="B22" s="8" t="s">
        <v>211</v>
      </c>
      <c r="C22" s="62">
        <v>4990</v>
      </c>
      <c r="D22" s="62">
        <v>4990</v>
      </c>
    </row>
    <row r="23" spans="1:5" ht="25.5" x14ac:dyDescent="0.2">
      <c r="A23" s="2" t="s">
        <v>416</v>
      </c>
      <c r="B23" s="8" t="s">
        <v>212</v>
      </c>
      <c r="C23" s="62">
        <v>2574</v>
      </c>
      <c r="D23" s="62">
        <v>2574</v>
      </c>
    </row>
    <row r="24" spans="1:5" x14ac:dyDescent="0.2"/>
    <row r="25" spans="1:5" ht="38.25" customHeight="1" x14ac:dyDescent="0.2">
      <c r="A25" s="2" t="s">
        <v>416</v>
      </c>
      <c r="B25" s="618" t="s">
        <v>213</v>
      </c>
      <c r="C25" s="469"/>
      <c r="D25" s="65"/>
    </row>
    <row r="26" spans="1:5" x14ac:dyDescent="0.2">
      <c r="A26" s="2"/>
      <c r="B26" s="36"/>
      <c r="C26" s="36"/>
      <c r="D26" s="66"/>
    </row>
    <row r="27" spans="1:5" x14ac:dyDescent="0.2">
      <c r="A27" s="2" t="s">
        <v>416</v>
      </c>
      <c r="B27" s="619" t="s">
        <v>214</v>
      </c>
      <c r="C27" s="620"/>
      <c r="D27" s="620"/>
      <c r="E27" s="621"/>
    </row>
    <row r="28" spans="1:5" x14ac:dyDescent="0.2">
      <c r="A28" s="2"/>
      <c r="B28" s="622"/>
      <c r="C28" s="448"/>
      <c r="D28" s="448"/>
      <c r="E28" s="623"/>
    </row>
    <row r="29" spans="1:5" x14ac:dyDescent="0.2"/>
    <row r="30" spans="1:5" x14ac:dyDescent="0.2">
      <c r="A30" s="2" t="s">
        <v>215</v>
      </c>
      <c r="B30" s="582"/>
      <c r="C30" s="584"/>
      <c r="D30" s="33" t="s">
        <v>405</v>
      </c>
      <c r="E30" s="33" t="s">
        <v>406</v>
      </c>
    </row>
    <row r="31" spans="1:5" ht="25.5" customHeight="1" x14ac:dyDescent="0.2">
      <c r="A31" s="2" t="s">
        <v>215</v>
      </c>
      <c r="B31" s="625" t="s">
        <v>404</v>
      </c>
      <c r="C31" s="626"/>
      <c r="D31" s="58">
        <v>15</v>
      </c>
      <c r="E31" s="58">
        <v>15</v>
      </c>
    </row>
    <row r="32" spans="1:5" x14ac:dyDescent="0.2"/>
    <row r="33" spans="1:5" x14ac:dyDescent="0.2">
      <c r="A33" s="2" t="s">
        <v>216</v>
      </c>
      <c r="B33" s="582"/>
      <c r="C33" s="584"/>
      <c r="D33" s="33" t="s">
        <v>360</v>
      </c>
      <c r="E33" s="33" t="s">
        <v>361</v>
      </c>
    </row>
    <row r="34" spans="1:5" ht="27.75" customHeight="1" x14ac:dyDescent="0.2">
      <c r="A34" s="2" t="s">
        <v>216</v>
      </c>
      <c r="B34" s="625" t="s">
        <v>219</v>
      </c>
      <c r="C34" s="626"/>
      <c r="D34" s="43"/>
      <c r="E34" s="43" t="s">
        <v>758</v>
      </c>
    </row>
    <row r="35" spans="1:5" x14ac:dyDescent="0.2"/>
    <row r="36" spans="1:5" x14ac:dyDescent="0.2">
      <c r="A36" s="2" t="s">
        <v>217</v>
      </c>
      <c r="D36" s="33" t="s">
        <v>360</v>
      </c>
      <c r="E36" s="33" t="s">
        <v>361</v>
      </c>
    </row>
    <row r="37" spans="1:5" ht="28.5" customHeight="1" x14ac:dyDescent="0.2">
      <c r="A37" s="2" t="s">
        <v>217</v>
      </c>
      <c r="B37" s="627" t="s">
        <v>98</v>
      </c>
      <c r="C37" s="628"/>
      <c r="D37" s="43"/>
      <c r="E37" s="43" t="s">
        <v>758</v>
      </c>
    </row>
    <row r="38" spans="1:5" ht="28.5" customHeight="1" x14ac:dyDescent="0.2">
      <c r="A38" s="2" t="s">
        <v>217</v>
      </c>
      <c r="B38" s="627"/>
      <c r="C38" s="628"/>
      <c r="D38" s="134" t="s">
        <v>100</v>
      </c>
      <c r="E38" s="134"/>
    </row>
    <row r="39" spans="1:5" ht="28.5" customHeight="1" x14ac:dyDescent="0.2">
      <c r="A39" s="2" t="s">
        <v>217</v>
      </c>
      <c r="B39" s="627" t="s">
        <v>99</v>
      </c>
      <c r="C39" s="628"/>
      <c r="D39" s="135"/>
      <c r="E39" s="134"/>
    </row>
    <row r="40" spans="1:5" x14ac:dyDescent="0.2">
      <c r="B40" s="452"/>
      <c r="C40" s="452"/>
      <c r="D40" s="452"/>
      <c r="E40" s="452"/>
    </row>
    <row r="41" spans="1:5" ht="19.5" customHeight="1" x14ac:dyDescent="0.2">
      <c r="A41" s="2" t="s">
        <v>218</v>
      </c>
      <c r="B41" s="578" t="s">
        <v>407</v>
      </c>
      <c r="C41" s="448"/>
      <c r="D41" s="448"/>
      <c r="E41" s="448"/>
    </row>
    <row r="42" spans="1:5" ht="25.5" x14ac:dyDescent="0.2">
      <c r="A42" s="2" t="s">
        <v>218</v>
      </c>
      <c r="B42" s="56"/>
      <c r="C42" s="57" t="s">
        <v>408</v>
      </c>
      <c r="D42" s="57" t="s">
        <v>409</v>
      </c>
      <c r="E42" s="57" t="s">
        <v>410</v>
      </c>
    </row>
    <row r="43" spans="1:5" x14ac:dyDescent="0.2">
      <c r="A43" s="2" t="s">
        <v>218</v>
      </c>
      <c r="B43" s="9" t="s">
        <v>411</v>
      </c>
      <c r="C43" s="65">
        <v>1000</v>
      </c>
      <c r="D43" s="65">
        <v>1000</v>
      </c>
      <c r="E43" s="65">
        <v>1000</v>
      </c>
    </row>
    <row r="44" spans="1:5" x14ac:dyDescent="0.2">
      <c r="A44" s="2" t="s">
        <v>218</v>
      </c>
      <c r="B44" s="9" t="s">
        <v>412</v>
      </c>
      <c r="C44" s="67"/>
      <c r="D44" s="67"/>
      <c r="E44" s="65"/>
    </row>
    <row r="45" spans="1:5" x14ac:dyDescent="0.2">
      <c r="A45" s="2" t="s">
        <v>218</v>
      </c>
      <c r="B45" s="9" t="s">
        <v>413</v>
      </c>
      <c r="C45" s="67"/>
      <c r="D45" s="65"/>
      <c r="E45" s="65"/>
    </row>
    <row r="46" spans="1:5" ht="51" x14ac:dyDescent="0.2">
      <c r="A46" s="2" t="s">
        <v>218</v>
      </c>
      <c r="B46" s="131" t="s">
        <v>445</v>
      </c>
      <c r="C46" s="67"/>
      <c r="D46" s="67"/>
      <c r="E46" s="65"/>
    </row>
    <row r="47" spans="1:5" x14ac:dyDescent="0.2">
      <c r="A47" s="2" t="s">
        <v>218</v>
      </c>
      <c r="B47" s="9" t="s">
        <v>414</v>
      </c>
      <c r="C47" s="65">
        <v>670</v>
      </c>
      <c r="D47" s="65">
        <v>2160</v>
      </c>
      <c r="E47" s="65">
        <v>5760</v>
      </c>
    </row>
    <row r="48" spans="1:5" x14ac:dyDescent="0.2">
      <c r="A48" s="2" t="s">
        <v>218</v>
      </c>
      <c r="B48" s="9" t="s">
        <v>415</v>
      </c>
      <c r="C48" s="65">
        <v>1836</v>
      </c>
      <c r="D48" s="65">
        <v>1296</v>
      </c>
      <c r="E48" s="65">
        <v>1836</v>
      </c>
    </row>
    <row r="49" spans="1:3" x14ac:dyDescent="0.2"/>
    <row r="50" spans="1:3" x14ac:dyDescent="0.2"/>
    <row r="51" spans="1:3" x14ac:dyDescent="0.2">
      <c r="A51" s="2" t="s">
        <v>311</v>
      </c>
      <c r="B51" s="624" t="s">
        <v>477</v>
      </c>
      <c r="C51" s="624"/>
    </row>
    <row r="52" spans="1:3" ht="25.5" x14ac:dyDescent="0.2">
      <c r="A52" s="2" t="s">
        <v>311</v>
      </c>
      <c r="B52" s="46" t="s">
        <v>599</v>
      </c>
      <c r="C52" s="68"/>
    </row>
    <row r="53" spans="1:3" ht="25.5" x14ac:dyDescent="0.2">
      <c r="A53" s="2" t="s">
        <v>311</v>
      </c>
      <c r="B53" s="46" t="s">
        <v>602</v>
      </c>
      <c r="C53" s="232">
        <v>199.41</v>
      </c>
    </row>
    <row r="54" spans="1:3" ht="25.5" x14ac:dyDescent="0.2">
      <c r="A54" s="2" t="s">
        <v>311</v>
      </c>
      <c r="B54" s="46" t="s">
        <v>350</v>
      </c>
      <c r="C54" s="232">
        <v>199.41</v>
      </c>
    </row>
    <row r="55" spans="1:3" ht="25.5" x14ac:dyDescent="0.2">
      <c r="A55" s="2" t="s">
        <v>311</v>
      </c>
      <c r="B55" s="46" t="s">
        <v>601</v>
      </c>
      <c r="C55" s="232">
        <v>604.5</v>
      </c>
    </row>
    <row r="56" spans="1:3" ht="25.5" x14ac:dyDescent="0.2">
      <c r="A56" s="2" t="s">
        <v>311</v>
      </c>
      <c r="B56" s="46" t="s">
        <v>600</v>
      </c>
      <c r="C56" s="232">
        <v>604.5</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WhiteSpace="0" view="pageLayout" topLeftCell="A31" zoomScaleNormal="100" workbookViewId="0">
      <selection activeCell="D38" sqref="D38:F38"/>
    </sheetView>
  </sheetViews>
  <sheetFormatPr defaultColWidth="0" defaultRowHeight="12.75" customHeight="1" zeroHeight="1" x14ac:dyDescent="0.2"/>
  <cols>
    <col min="1" max="1" width="4.7109375" style="242" customWidth="1"/>
    <col min="2" max="2" width="2.5703125" style="149" customWidth="1"/>
    <col min="3" max="3" width="41" style="149" customWidth="1"/>
    <col min="4" max="6" width="14.28515625" style="149" customWidth="1"/>
    <col min="7" max="16384" width="0" style="149" hidden="1"/>
  </cols>
  <sheetData>
    <row r="1" spans="1:6" ht="18" x14ac:dyDescent="0.2">
      <c r="A1" s="571" t="s">
        <v>312</v>
      </c>
      <c r="B1" s="571"/>
      <c r="C1" s="571"/>
      <c r="D1" s="571"/>
      <c r="E1" s="571"/>
      <c r="F1" s="571"/>
    </row>
    <row r="2" spans="1:6" x14ac:dyDescent="0.2"/>
    <row r="3" spans="1:6" ht="15.75" x14ac:dyDescent="0.2">
      <c r="B3" s="664" t="s">
        <v>313</v>
      </c>
      <c r="C3" s="523"/>
      <c r="D3" s="523"/>
    </row>
    <row r="4" spans="1:6" ht="116.25" customHeight="1" x14ac:dyDescent="0.2">
      <c r="A4" s="172"/>
      <c r="B4" s="520" t="s">
        <v>730</v>
      </c>
      <c r="C4" s="521"/>
      <c r="D4" s="521"/>
      <c r="E4" s="521"/>
      <c r="F4" s="521"/>
    </row>
    <row r="5" spans="1:6" x14ac:dyDescent="0.2">
      <c r="A5" s="172"/>
      <c r="B5" s="249"/>
      <c r="C5" s="250"/>
      <c r="D5" s="250"/>
      <c r="E5" s="250"/>
      <c r="F5" s="250"/>
    </row>
    <row r="6" spans="1:6" ht="25.5" x14ac:dyDescent="0.2">
      <c r="A6" s="172" t="s">
        <v>259</v>
      </c>
      <c r="B6" s="665"/>
      <c r="C6" s="666"/>
      <c r="D6" s="666"/>
      <c r="E6" s="173" t="s">
        <v>731</v>
      </c>
      <c r="F6" s="174" t="s">
        <v>732</v>
      </c>
    </row>
    <row r="7" spans="1:6" ht="27" customHeight="1" x14ac:dyDescent="0.2">
      <c r="A7" s="172" t="s">
        <v>259</v>
      </c>
      <c r="B7" s="510" t="s">
        <v>158</v>
      </c>
      <c r="C7" s="511"/>
      <c r="D7" s="511"/>
      <c r="E7" s="175"/>
      <c r="F7" s="175" t="s">
        <v>758</v>
      </c>
    </row>
    <row r="8" spans="1:6" x14ac:dyDescent="0.2">
      <c r="A8" s="172"/>
      <c r="B8" s="176"/>
      <c r="C8" s="177"/>
      <c r="D8" s="177"/>
      <c r="E8" s="178"/>
      <c r="F8" s="178"/>
    </row>
    <row r="9" spans="1:6" x14ac:dyDescent="0.2">
      <c r="A9" s="172" t="s">
        <v>261</v>
      </c>
      <c r="B9" s="524" t="s">
        <v>141</v>
      </c>
      <c r="C9" s="524"/>
      <c r="D9" s="524"/>
      <c r="E9" s="524"/>
      <c r="F9" s="524"/>
    </row>
    <row r="10" spans="1:6" x14ac:dyDescent="0.2">
      <c r="A10" s="172" t="s">
        <v>261</v>
      </c>
      <c r="B10" s="660" t="s">
        <v>142</v>
      </c>
      <c r="C10" s="660"/>
      <c r="D10" s="179" t="s">
        <v>758</v>
      </c>
    </row>
    <row r="11" spans="1:6" x14ac:dyDescent="0.2">
      <c r="A11" s="172" t="s">
        <v>261</v>
      </c>
      <c r="B11" s="505" t="s">
        <v>143</v>
      </c>
      <c r="C11" s="505"/>
      <c r="D11" s="179"/>
    </row>
    <row r="12" spans="1:6" x14ac:dyDescent="0.2">
      <c r="A12" s="172" t="s">
        <v>261</v>
      </c>
      <c r="B12" s="505" t="s">
        <v>144</v>
      </c>
      <c r="C12" s="505"/>
      <c r="D12" s="179"/>
    </row>
    <row r="13" spans="1:6" x14ac:dyDescent="0.2"/>
    <row r="14" spans="1:6" ht="59.25" x14ac:dyDescent="0.2">
      <c r="A14" s="172" t="s">
        <v>259</v>
      </c>
      <c r="B14" s="661"/>
      <c r="C14" s="662"/>
      <c r="D14" s="663"/>
      <c r="E14" s="154" t="s">
        <v>318</v>
      </c>
      <c r="F14" s="154" t="s">
        <v>319</v>
      </c>
    </row>
    <row r="15" spans="1:6" ht="15" x14ac:dyDescent="0.25">
      <c r="A15" s="172" t="s">
        <v>259</v>
      </c>
      <c r="B15" s="654" t="s">
        <v>314</v>
      </c>
      <c r="C15" s="655"/>
      <c r="D15" s="655"/>
      <c r="E15" s="655"/>
      <c r="F15" s="656"/>
    </row>
    <row r="16" spans="1:6" x14ac:dyDescent="0.2">
      <c r="A16" s="172" t="s">
        <v>259</v>
      </c>
      <c r="B16" s="517" t="s">
        <v>315</v>
      </c>
      <c r="C16" s="518"/>
      <c r="D16" s="539"/>
      <c r="E16" s="180">
        <v>43587602</v>
      </c>
    </row>
    <row r="17" spans="1:6" ht="26.25" customHeight="1" x14ac:dyDescent="0.2">
      <c r="A17" s="172" t="s">
        <v>259</v>
      </c>
      <c r="B17" s="517" t="s">
        <v>353</v>
      </c>
      <c r="C17" s="518"/>
      <c r="D17" s="539"/>
      <c r="E17" s="180">
        <v>19485424.09</v>
      </c>
    </row>
    <row r="18" spans="1:6" ht="40.5" customHeight="1" x14ac:dyDescent="0.2">
      <c r="A18" s="172" t="s">
        <v>259</v>
      </c>
      <c r="B18" s="657" t="s">
        <v>558</v>
      </c>
      <c r="C18" s="658"/>
      <c r="D18" s="659"/>
      <c r="E18" s="180"/>
      <c r="F18" s="180">
        <v>15418871.380000001</v>
      </c>
    </row>
    <row r="19" spans="1:6" ht="27.75" customHeight="1" x14ac:dyDescent="0.2">
      <c r="A19" s="172" t="s">
        <v>259</v>
      </c>
      <c r="B19" s="517" t="s">
        <v>159</v>
      </c>
      <c r="C19" s="518"/>
      <c r="D19" s="539"/>
      <c r="E19" s="180"/>
      <c r="F19" s="180">
        <v>5002340.62</v>
      </c>
    </row>
    <row r="20" spans="1:6" x14ac:dyDescent="0.2">
      <c r="A20" s="172" t="s">
        <v>259</v>
      </c>
      <c r="B20" s="651" t="s">
        <v>362</v>
      </c>
      <c r="C20" s="652"/>
      <c r="D20" s="653"/>
      <c r="E20" s="181">
        <f>SUM(E16:E19)</f>
        <v>63073026.090000004</v>
      </c>
      <c r="F20" s="181">
        <f>SUM(F16:F19)</f>
        <v>20421212</v>
      </c>
    </row>
    <row r="21" spans="1:6" ht="15" x14ac:dyDescent="0.25">
      <c r="A21" s="172" t="s">
        <v>259</v>
      </c>
      <c r="B21" s="654" t="s">
        <v>363</v>
      </c>
      <c r="C21" s="655"/>
      <c r="D21" s="655"/>
      <c r="E21" s="655"/>
      <c r="F21" s="656"/>
    </row>
    <row r="22" spans="1:6" x14ac:dyDescent="0.2">
      <c r="A22" s="172" t="s">
        <v>259</v>
      </c>
      <c r="B22" s="517" t="s">
        <v>364</v>
      </c>
      <c r="C22" s="518"/>
      <c r="D22" s="539"/>
      <c r="E22" s="182">
        <v>44474766</v>
      </c>
      <c r="F22" s="183">
        <v>48526730.82</v>
      </c>
    </row>
    <row r="23" spans="1:6" x14ac:dyDescent="0.2">
      <c r="A23" s="172" t="s">
        <v>259</v>
      </c>
      <c r="B23" s="517" t="s">
        <v>603</v>
      </c>
      <c r="C23" s="518"/>
      <c r="D23" s="539"/>
      <c r="E23" s="184">
        <v>842269.89</v>
      </c>
      <c r="F23" s="257"/>
    </row>
    <row r="24" spans="1:6" ht="25.5" customHeight="1" x14ac:dyDescent="0.2">
      <c r="A24" s="172" t="s">
        <v>259</v>
      </c>
      <c r="B24" s="517" t="s">
        <v>354</v>
      </c>
      <c r="C24" s="518"/>
      <c r="D24" s="539"/>
      <c r="E24" s="184">
        <v>1906706.94</v>
      </c>
      <c r="F24" s="185"/>
    </row>
    <row r="25" spans="1:6" x14ac:dyDescent="0.2">
      <c r="A25" s="172" t="s">
        <v>259</v>
      </c>
      <c r="B25" s="651" t="s">
        <v>365</v>
      </c>
      <c r="C25" s="652"/>
      <c r="D25" s="653"/>
      <c r="E25" s="181">
        <f>SUM(E22:E24)</f>
        <v>47223742.829999998</v>
      </c>
      <c r="F25" s="181">
        <f>SUM(F22,F24)</f>
        <v>48526730.82</v>
      </c>
    </row>
    <row r="26" spans="1:6" ht="15" x14ac:dyDescent="0.25">
      <c r="A26" s="172" t="s">
        <v>259</v>
      </c>
      <c r="B26" s="654" t="s">
        <v>255</v>
      </c>
      <c r="C26" s="655"/>
      <c r="D26" s="655"/>
      <c r="E26" s="655"/>
      <c r="F26" s="656"/>
    </row>
    <row r="27" spans="1:6" x14ac:dyDescent="0.2">
      <c r="A27" s="172" t="s">
        <v>259</v>
      </c>
      <c r="B27" s="496" t="s">
        <v>366</v>
      </c>
      <c r="C27" s="497"/>
      <c r="D27" s="498"/>
      <c r="E27" s="182"/>
      <c r="F27" s="182">
        <v>9197236</v>
      </c>
    </row>
    <row r="28" spans="1:6" ht="38.25" customHeight="1" x14ac:dyDescent="0.2">
      <c r="A28" s="172" t="s">
        <v>259</v>
      </c>
      <c r="B28" s="496" t="s">
        <v>355</v>
      </c>
      <c r="C28" s="497"/>
      <c r="D28" s="498"/>
      <c r="E28" s="182"/>
      <c r="F28" s="182"/>
    </row>
    <row r="29" spans="1:6" x14ac:dyDescent="0.2">
      <c r="A29" s="172" t="s">
        <v>259</v>
      </c>
      <c r="B29" s="496" t="s">
        <v>367</v>
      </c>
      <c r="C29" s="497"/>
      <c r="D29" s="498"/>
      <c r="E29" s="182">
        <v>4688396.57</v>
      </c>
      <c r="F29" s="182"/>
    </row>
    <row r="30" spans="1:6" x14ac:dyDescent="0.2"/>
    <row r="31" spans="1:6" ht="87" customHeight="1" x14ac:dyDescent="0.2">
      <c r="A31" s="172" t="s">
        <v>260</v>
      </c>
      <c r="B31" s="603" t="s">
        <v>107</v>
      </c>
      <c r="C31" s="524"/>
      <c r="D31" s="524"/>
      <c r="E31" s="524"/>
      <c r="F31" s="524"/>
    </row>
    <row r="32" spans="1:6" ht="36" x14ac:dyDescent="0.2">
      <c r="A32" s="172" t="s">
        <v>260</v>
      </c>
      <c r="B32" s="186"/>
      <c r="C32" s="187"/>
      <c r="D32" s="188" t="s">
        <v>368</v>
      </c>
      <c r="E32" s="188" t="s">
        <v>369</v>
      </c>
      <c r="F32" s="188" t="s">
        <v>370</v>
      </c>
    </row>
    <row r="33" spans="1:6" ht="36" x14ac:dyDescent="0.2">
      <c r="A33" s="172" t="s">
        <v>260</v>
      </c>
      <c r="B33" s="189" t="s">
        <v>371</v>
      </c>
      <c r="C33" s="190" t="s">
        <v>764</v>
      </c>
      <c r="D33" s="191">
        <v>3559</v>
      </c>
      <c r="E33" s="191">
        <v>20033</v>
      </c>
      <c r="F33" s="191">
        <v>4309</v>
      </c>
    </row>
    <row r="34" spans="1:6" ht="24.75" customHeight="1" x14ac:dyDescent="0.2">
      <c r="A34" s="172" t="s">
        <v>260</v>
      </c>
      <c r="B34" s="189" t="s">
        <v>374</v>
      </c>
      <c r="C34" s="190" t="s">
        <v>356</v>
      </c>
      <c r="D34" s="191">
        <v>2966</v>
      </c>
      <c r="E34" s="191">
        <v>15178</v>
      </c>
      <c r="F34" s="191">
        <v>2756</v>
      </c>
    </row>
    <row r="35" spans="1:6" ht="24" x14ac:dyDescent="0.2">
      <c r="A35" s="172" t="s">
        <v>260</v>
      </c>
      <c r="B35" s="189" t="s">
        <v>375</v>
      </c>
      <c r="C35" s="190" t="s">
        <v>376</v>
      </c>
      <c r="D35" s="191">
        <v>2318</v>
      </c>
      <c r="E35" s="191">
        <v>13089</v>
      </c>
      <c r="F35" s="191">
        <v>2478</v>
      </c>
    </row>
    <row r="36" spans="1:6" ht="24" x14ac:dyDescent="0.2">
      <c r="A36" s="172" t="s">
        <v>260</v>
      </c>
      <c r="B36" s="189" t="s">
        <v>377</v>
      </c>
      <c r="C36" s="190" t="s">
        <v>357</v>
      </c>
      <c r="D36" s="191">
        <v>2225</v>
      </c>
      <c r="E36" s="191">
        <v>12654</v>
      </c>
      <c r="F36" s="191">
        <v>2175</v>
      </c>
    </row>
    <row r="37" spans="1:6" ht="24" x14ac:dyDescent="0.2">
      <c r="A37" s="172" t="s">
        <v>260</v>
      </c>
      <c r="B37" s="189" t="s">
        <v>378</v>
      </c>
      <c r="C37" s="190" t="s">
        <v>201</v>
      </c>
      <c r="D37" s="191">
        <v>2019</v>
      </c>
      <c r="E37" s="191">
        <v>11092</v>
      </c>
      <c r="F37" s="191">
        <v>1710</v>
      </c>
    </row>
    <row r="38" spans="1:6" ht="24" x14ac:dyDescent="0.2">
      <c r="A38" s="172" t="s">
        <v>260</v>
      </c>
      <c r="B38" s="189" t="s">
        <v>379</v>
      </c>
      <c r="C38" s="190" t="s">
        <v>202</v>
      </c>
      <c r="D38" s="192">
        <v>1463</v>
      </c>
      <c r="E38" s="192">
        <v>9524</v>
      </c>
      <c r="F38" s="192">
        <v>1548</v>
      </c>
    </row>
    <row r="39" spans="1:6" ht="24" x14ac:dyDescent="0.2">
      <c r="A39" s="172" t="s">
        <v>260</v>
      </c>
      <c r="B39" s="189" t="s">
        <v>380</v>
      </c>
      <c r="C39" s="190" t="s">
        <v>203</v>
      </c>
      <c r="D39" s="191">
        <v>860</v>
      </c>
      <c r="E39" s="191">
        <v>2628</v>
      </c>
      <c r="F39" s="191">
        <v>144</v>
      </c>
    </row>
    <row r="40" spans="1:6" ht="36" x14ac:dyDescent="0.2">
      <c r="A40" s="172" t="s">
        <v>260</v>
      </c>
      <c r="B40" s="189" t="s">
        <v>381</v>
      </c>
      <c r="C40" s="190" t="s">
        <v>393</v>
      </c>
      <c r="D40" s="192">
        <v>444</v>
      </c>
      <c r="E40" s="192">
        <v>1547</v>
      </c>
      <c r="F40" s="192">
        <v>147</v>
      </c>
    </row>
    <row r="41" spans="1:6" ht="72" x14ac:dyDescent="0.2">
      <c r="A41" s="172" t="s">
        <v>260</v>
      </c>
      <c r="B41" s="189" t="s">
        <v>382</v>
      </c>
      <c r="C41" s="190" t="s">
        <v>204</v>
      </c>
      <c r="D41" s="436">
        <v>0.61099999999999999</v>
      </c>
      <c r="E41" s="436">
        <v>0.50900000000000001</v>
      </c>
      <c r="F41" s="436">
        <v>0.33900000000000002</v>
      </c>
    </row>
    <row r="42" spans="1:6" ht="48" x14ac:dyDescent="0.2">
      <c r="A42" s="172" t="s">
        <v>260</v>
      </c>
      <c r="B42" s="189" t="s">
        <v>383</v>
      </c>
      <c r="C42" s="190" t="s">
        <v>654</v>
      </c>
      <c r="D42" s="193">
        <v>10676.98</v>
      </c>
      <c r="E42" s="193">
        <v>9553.27</v>
      </c>
      <c r="F42" s="193">
        <v>5221.29</v>
      </c>
    </row>
    <row r="43" spans="1:6" ht="24" x14ac:dyDescent="0.2">
      <c r="A43" s="172" t="s">
        <v>260</v>
      </c>
      <c r="B43" s="194" t="s">
        <v>384</v>
      </c>
      <c r="C43" s="195" t="s">
        <v>205</v>
      </c>
      <c r="D43" s="193">
        <v>8036.47</v>
      </c>
      <c r="E43" s="193">
        <v>6262.91</v>
      </c>
      <c r="F43" s="193">
        <v>2904.3</v>
      </c>
    </row>
    <row r="44" spans="1:6" ht="36.75" customHeight="1" x14ac:dyDescent="0.2">
      <c r="A44" s="172" t="s">
        <v>260</v>
      </c>
      <c r="B44" s="189" t="s">
        <v>385</v>
      </c>
      <c r="C44" s="190" t="s">
        <v>655</v>
      </c>
      <c r="D44" s="196">
        <v>3352.72</v>
      </c>
      <c r="E44" s="196">
        <v>4362.03</v>
      </c>
      <c r="F44" s="196">
        <v>3800.01</v>
      </c>
    </row>
    <row r="45" spans="1:6" ht="48" x14ac:dyDescent="0.2">
      <c r="A45" s="172" t="s">
        <v>260</v>
      </c>
      <c r="B45" s="189" t="s">
        <v>386</v>
      </c>
      <c r="C45" s="190" t="s">
        <v>206</v>
      </c>
      <c r="D45" s="193">
        <v>3223.36</v>
      </c>
      <c r="E45" s="193">
        <v>4167.37</v>
      </c>
      <c r="F45" s="193">
        <v>3748.66</v>
      </c>
    </row>
    <row r="46" spans="1:6" x14ac:dyDescent="0.2"/>
    <row r="47" spans="1:6" ht="75" customHeight="1" x14ac:dyDescent="0.2">
      <c r="A47" s="172" t="s">
        <v>392</v>
      </c>
      <c r="B47" s="646" t="s">
        <v>559</v>
      </c>
      <c r="C47" s="613"/>
      <c r="D47" s="613"/>
      <c r="E47" s="613"/>
      <c r="F47" s="613"/>
    </row>
    <row r="48" spans="1:6" ht="36" x14ac:dyDescent="0.2">
      <c r="A48" s="172" t="s">
        <v>392</v>
      </c>
      <c r="B48" s="186"/>
      <c r="C48" s="187"/>
      <c r="D48" s="188" t="s">
        <v>368</v>
      </c>
      <c r="E48" s="188" t="s">
        <v>387</v>
      </c>
      <c r="F48" s="188" t="s">
        <v>388</v>
      </c>
    </row>
    <row r="49" spans="1:6" ht="49.5" customHeight="1" x14ac:dyDescent="0.2">
      <c r="A49" s="172" t="s">
        <v>392</v>
      </c>
      <c r="B49" s="189" t="s">
        <v>389</v>
      </c>
      <c r="C49" s="190" t="s">
        <v>207</v>
      </c>
      <c r="D49" s="192">
        <v>56</v>
      </c>
      <c r="E49" s="192">
        <v>421</v>
      </c>
      <c r="F49" s="192">
        <v>20</v>
      </c>
    </row>
    <row r="50" spans="1:6" ht="36" x14ac:dyDescent="0.2">
      <c r="A50" s="172" t="s">
        <v>392</v>
      </c>
      <c r="B50" s="189" t="s">
        <v>390</v>
      </c>
      <c r="C50" s="190" t="s">
        <v>328</v>
      </c>
      <c r="D50" s="197">
        <v>2879.06</v>
      </c>
      <c r="E50" s="197">
        <v>3299.58</v>
      </c>
      <c r="F50" s="197">
        <v>1488.59</v>
      </c>
    </row>
    <row r="51" spans="1:6" ht="36" x14ac:dyDescent="0.2">
      <c r="A51" s="172" t="s">
        <v>392</v>
      </c>
      <c r="B51" s="189" t="s">
        <v>391</v>
      </c>
      <c r="C51" s="190" t="s">
        <v>329</v>
      </c>
      <c r="D51" s="191">
        <v>65</v>
      </c>
      <c r="E51" s="191">
        <v>336</v>
      </c>
      <c r="F51" s="191">
        <v>6</v>
      </c>
    </row>
    <row r="52" spans="1:6" ht="36" x14ac:dyDescent="0.2">
      <c r="A52" s="172" t="s">
        <v>392</v>
      </c>
      <c r="B52" s="189" t="s">
        <v>140</v>
      </c>
      <c r="C52" s="190" t="s">
        <v>330</v>
      </c>
      <c r="D52" s="197">
        <v>14052.82</v>
      </c>
      <c r="E52" s="197">
        <v>13894.53</v>
      </c>
      <c r="F52" s="197">
        <v>6165.31</v>
      </c>
    </row>
    <row r="53" spans="1:6" x14ac:dyDescent="0.2">
      <c r="A53" s="149"/>
    </row>
    <row r="54" spans="1:6" x14ac:dyDescent="0.2">
      <c r="A54" s="172" t="s">
        <v>261</v>
      </c>
      <c r="B54" s="198" t="s">
        <v>90</v>
      </c>
      <c r="C54" s="199"/>
      <c r="D54" s="200"/>
      <c r="E54" s="200"/>
      <c r="F54" s="200"/>
    </row>
    <row r="55" spans="1:6" x14ac:dyDescent="0.2">
      <c r="A55" s="172"/>
      <c r="B55" s="198"/>
      <c r="C55" s="198"/>
      <c r="D55" s="200"/>
      <c r="E55" s="200"/>
      <c r="F55" s="200"/>
    </row>
    <row r="56" spans="1:6" ht="27" customHeight="1" x14ac:dyDescent="0.2">
      <c r="A56" s="172"/>
      <c r="B56" s="198"/>
      <c r="C56" s="647" t="s">
        <v>320</v>
      </c>
      <c r="D56" s="648"/>
      <c r="E56" s="648"/>
      <c r="F56" s="648"/>
    </row>
    <row r="57" spans="1:6" ht="114.75" x14ac:dyDescent="0.2">
      <c r="A57" s="172"/>
      <c r="B57" s="198"/>
      <c r="C57" s="256" t="s">
        <v>765</v>
      </c>
      <c r="D57" s="200"/>
      <c r="E57" s="200"/>
      <c r="F57" s="200"/>
    </row>
    <row r="58" spans="1:6" ht="38.25" x14ac:dyDescent="0.2">
      <c r="A58" s="172"/>
      <c r="B58" s="198"/>
      <c r="C58" s="256" t="s">
        <v>560</v>
      </c>
      <c r="D58" s="200"/>
      <c r="E58" s="200"/>
      <c r="F58" s="200"/>
    </row>
    <row r="59" spans="1:6" x14ac:dyDescent="0.2">
      <c r="B59" s="201"/>
      <c r="C59" s="201"/>
      <c r="D59" s="201"/>
      <c r="E59" s="201"/>
      <c r="F59" s="201"/>
    </row>
    <row r="60" spans="1:6" ht="66" customHeight="1" x14ac:dyDescent="0.2">
      <c r="A60" s="172" t="s">
        <v>262</v>
      </c>
      <c r="B60" s="642" t="s">
        <v>561</v>
      </c>
      <c r="C60" s="642"/>
      <c r="D60" s="642"/>
      <c r="E60" s="642"/>
      <c r="F60" s="202">
        <v>0.65600000000000003</v>
      </c>
    </row>
    <row r="61" spans="1:6" ht="63" customHeight="1" x14ac:dyDescent="0.2">
      <c r="A61" s="172" t="s">
        <v>562</v>
      </c>
      <c r="B61" s="649" t="s">
        <v>564</v>
      </c>
      <c r="C61" s="649"/>
      <c r="D61" s="649"/>
      <c r="E61" s="650"/>
      <c r="F61" s="202">
        <v>0.64900000000000002</v>
      </c>
    </row>
    <row r="62" spans="1:6" ht="30" customHeight="1" x14ac:dyDescent="0.2">
      <c r="A62" s="172" t="s">
        <v>263</v>
      </c>
      <c r="B62" s="642" t="s">
        <v>92</v>
      </c>
      <c r="C62" s="642"/>
      <c r="D62" s="642"/>
      <c r="E62" s="642"/>
      <c r="F62" s="203">
        <v>27337.27</v>
      </c>
    </row>
    <row r="63" spans="1:6" ht="64.5" customHeight="1" x14ac:dyDescent="0.2">
      <c r="A63" s="172" t="s">
        <v>563</v>
      </c>
      <c r="B63" s="643" t="s">
        <v>93</v>
      </c>
      <c r="C63" s="643"/>
      <c r="D63" s="643"/>
      <c r="E63" s="644"/>
      <c r="F63" s="203">
        <v>24957.43</v>
      </c>
    </row>
    <row r="64" spans="1:6" x14ac:dyDescent="0.2">
      <c r="A64" s="172"/>
      <c r="B64" s="204"/>
      <c r="C64" s="204"/>
      <c r="D64" s="204"/>
      <c r="E64" s="204"/>
    </row>
    <row r="65" spans="1:6" ht="27.75" customHeight="1" x14ac:dyDescent="0.2">
      <c r="B65" s="645" t="s">
        <v>640</v>
      </c>
      <c r="C65" s="521"/>
      <c r="D65" s="521"/>
      <c r="E65" s="521"/>
      <c r="F65" s="521"/>
    </row>
    <row r="66" spans="1:6" ht="15.75" x14ac:dyDescent="0.2">
      <c r="B66" s="253"/>
      <c r="C66" s="250"/>
      <c r="D66" s="250"/>
      <c r="E66" s="250"/>
      <c r="F66" s="250"/>
    </row>
    <row r="67" spans="1:6" ht="26.25" customHeight="1" x14ac:dyDescent="0.2">
      <c r="A67" s="172" t="s">
        <v>264</v>
      </c>
      <c r="B67" s="524" t="s">
        <v>91</v>
      </c>
      <c r="C67" s="524"/>
      <c r="D67" s="524"/>
      <c r="E67" s="524"/>
      <c r="F67" s="524"/>
    </row>
    <row r="68" spans="1:6" x14ac:dyDescent="0.2">
      <c r="A68" s="172" t="s">
        <v>264</v>
      </c>
      <c r="B68" s="505" t="s">
        <v>331</v>
      </c>
      <c r="C68" s="505"/>
      <c r="D68" s="505"/>
      <c r="E68" s="179" t="s">
        <v>749</v>
      </c>
    </row>
    <row r="69" spans="1:6" x14ac:dyDescent="0.2">
      <c r="A69" s="172" t="s">
        <v>264</v>
      </c>
      <c r="B69" s="505" t="s">
        <v>332</v>
      </c>
      <c r="C69" s="505"/>
      <c r="D69" s="505"/>
      <c r="E69" s="179" t="s">
        <v>749</v>
      </c>
    </row>
    <row r="70" spans="1:6" x14ac:dyDescent="0.2">
      <c r="A70" s="172" t="s">
        <v>264</v>
      </c>
      <c r="B70" s="505" t="s">
        <v>333</v>
      </c>
      <c r="C70" s="505"/>
      <c r="D70" s="505"/>
      <c r="E70" s="179"/>
    </row>
    <row r="71" spans="1:6" x14ac:dyDescent="0.2"/>
    <row r="72" spans="1:6" ht="40.5" customHeight="1" x14ac:dyDescent="0.2">
      <c r="A72" s="172" t="s">
        <v>264</v>
      </c>
      <c r="B72" s="511" t="s">
        <v>334</v>
      </c>
      <c r="C72" s="511"/>
      <c r="D72" s="511"/>
      <c r="E72" s="511"/>
      <c r="F72" s="205">
        <v>77</v>
      </c>
    </row>
    <row r="73" spans="1:6" x14ac:dyDescent="0.2">
      <c r="B73" s="250"/>
      <c r="C73" s="206"/>
      <c r="D73" s="250"/>
      <c r="E73" s="250"/>
      <c r="F73" s="207"/>
    </row>
    <row r="74" spans="1:6" ht="25.5" customHeight="1" x14ac:dyDescent="0.2">
      <c r="A74" s="172" t="s">
        <v>264</v>
      </c>
      <c r="B74" s="511" t="s">
        <v>335</v>
      </c>
      <c r="C74" s="511"/>
      <c r="D74" s="511"/>
      <c r="E74" s="511"/>
      <c r="F74" s="208">
        <v>1316.66</v>
      </c>
    </row>
    <row r="75" spans="1:6" x14ac:dyDescent="0.2">
      <c r="F75" s="209"/>
    </row>
    <row r="76" spans="1:6" ht="26.25" customHeight="1" x14ac:dyDescent="0.2">
      <c r="A76" s="172" t="s">
        <v>264</v>
      </c>
      <c r="B76" s="511" t="s">
        <v>583</v>
      </c>
      <c r="C76" s="511"/>
      <c r="D76" s="511"/>
      <c r="E76" s="511"/>
      <c r="F76" s="208">
        <v>101383.03999999999</v>
      </c>
    </row>
    <row r="77" spans="1:6" ht="26.25" customHeight="1" x14ac:dyDescent="0.2">
      <c r="A77" s="172"/>
      <c r="B77" s="177"/>
      <c r="C77" s="177"/>
      <c r="D77" s="177"/>
      <c r="E77" s="177"/>
      <c r="F77" s="210"/>
    </row>
    <row r="78" spans="1:6" ht="12.75" customHeight="1" x14ac:dyDescent="0.2">
      <c r="A78" s="172" t="s">
        <v>265</v>
      </c>
      <c r="B78" s="524" t="s">
        <v>641</v>
      </c>
      <c r="C78" s="524"/>
      <c r="D78" s="524"/>
      <c r="E78" s="524"/>
      <c r="F78" s="524"/>
    </row>
    <row r="79" spans="1:6" x14ac:dyDescent="0.2">
      <c r="A79" s="172" t="s">
        <v>265</v>
      </c>
      <c r="B79" s="638" t="s">
        <v>642</v>
      </c>
      <c r="C79" s="494"/>
      <c r="D79" s="495"/>
      <c r="E79" s="247"/>
    </row>
    <row r="80" spans="1:6" x14ac:dyDescent="0.2">
      <c r="A80" s="172" t="s">
        <v>265</v>
      </c>
      <c r="B80" s="638" t="s">
        <v>148</v>
      </c>
      <c r="C80" s="494"/>
      <c r="D80" s="495"/>
      <c r="E80" s="247"/>
    </row>
    <row r="81" spans="1:6" x14ac:dyDescent="0.2">
      <c r="A81" s="172" t="s">
        <v>265</v>
      </c>
      <c r="B81" s="639" t="s">
        <v>478</v>
      </c>
      <c r="C81" s="640"/>
      <c r="D81" s="641"/>
      <c r="E81" s="247"/>
    </row>
    <row r="82" spans="1:6" x14ac:dyDescent="0.2">
      <c r="A82" s="172" t="s">
        <v>265</v>
      </c>
      <c r="B82" s="639" t="s">
        <v>479</v>
      </c>
      <c r="C82" s="640"/>
      <c r="D82" s="641"/>
      <c r="E82" s="247"/>
    </row>
    <row r="83" spans="1:6" x14ac:dyDescent="0.2">
      <c r="A83" s="172" t="s">
        <v>265</v>
      </c>
      <c r="B83" s="632" t="s">
        <v>22</v>
      </c>
      <c r="C83" s="499"/>
      <c r="D83" s="633"/>
      <c r="E83" s="247"/>
    </row>
    <row r="84" spans="1:6" x14ac:dyDescent="0.2">
      <c r="A84" s="172"/>
      <c r="B84" s="525"/>
      <c r="C84" s="634"/>
      <c r="D84" s="634"/>
      <c r="E84" s="211"/>
    </row>
    <row r="85" spans="1:6" x14ac:dyDescent="0.2"/>
    <row r="86" spans="1:6" ht="15.75" x14ac:dyDescent="0.2">
      <c r="B86" s="212" t="s">
        <v>145</v>
      </c>
    </row>
    <row r="87" spans="1:6" ht="12.75" customHeight="1" x14ac:dyDescent="0.2">
      <c r="B87" s="212"/>
    </row>
    <row r="88" spans="1:6" x14ac:dyDescent="0.2">
      <c r="A88" s="172" t="s">
        <v>266</v>
      </c>
      <c r="B88" s="524" t="s">
        <v>584</v>
      </c>
      <c r="C88" s="524"/>
      <c r="D88" s="524"/>
      <c r="E88" s="524"/>
      <c r="F88" s="524"/>
    </row>
    <row r="89" spans="1:6" x14ac:dyDescent="0.2">
      <c r="A89" s="172" t="s">
        <v>266</v>
      </c>
      <c r="B89" s="638" t="s">
        <v>146</v>
      </c>
      <c r="C89" s="494"/>
      <c r="D89" s="495"/>
      <c r="E89" s="213" t="s">
        <v>749</v>
      </c>
    </row>
    <row r="90" spans="1:6" x14ac:dyDescent="0.2">
      <c r="A90" s="172" t="s">
        <v>266</v>
      </c>
      <c r="B90" s="638" t="s">
        <v>147</v>
      </c>
      <c r="C90" s="494"/>
      <c r="D90" s="495"/>
      <c r="E90" s="213" t="s">
        <v>749</v>
      </c>
    </row>
    <row r="91" spans="1:6" x14ac:dyDescent="0.2">
      <c r="A91" s="172" t="s">
        <v>266</v>
      </c>
      <c r="B91" s="638" t="s">
        <v>148</v>
      </c>
      <c r="C91" s="494"/>
      <c r="D91" s="495"/>
      <c r="E91" s="247"/>
    </row>
    <row r="92" spans="1:6" x14ac:dyDescent="0.2">
      <c r="A92" s="172" t="s">
        <v>266</v>
      </c>
      <c r="B92" s="638" t="s">
        <v>149</v>
      </c>
      <c r="C92" s="494"/>
      <c r="D92" s="495"/>
      <c r="E92" s="247"/>
    </row>
    <row r="93" spans="1:6" x14ac:dyDescent="0.2">
      <c r="A93" s="172" t="s">
        <v>266</v>
      </c>
      <c r="B93" s="639" t="s">
        <v>480</v>
      </c>
      <c r="C93" s="640"/>
      <c r="D93" s="641"/>
      <c r="E93" s="247"/>
    </row>
    <row r="94" spans="1:6" x14ac:dyDescent="0.2">
      <c r="A94" s="172" t="s">
        <v>266</v>
      </c>
      <c r="B94" s="638" t="s">
        <v>150</v>
      </c>
      <c r="C94" s="494"/>
      <c r="D94" s="495"/>
      <c r="E94" s="247"/>
    </row>
    <row r="95" spans="1:6" x14ac:dyDescent="0.2">
      <c r="A95" s="172" t="s">
        <v>266</v>
      </c>
      <c r="B95" s="632" t="s">
        <v>22</v>
      </c>
      <c r="C95" s="499"/>
      <c r="D95" s="633"/>
      <c r="E95" s="247"/>
    </row>
    <row r="96" spans="1:6" x14ac:dyDescent="0.2">
      <c r="A96" s="172"/>
      <c r="B96" s="525"/>
      <c r="C96" s="634"/>
      <c r="D96" s="634"/>
      <c r="E96" s="211"/>
    </row>
    <row r="97" spans="1:6" x14ac:dyDescent="0.2"/>
    <row r="98" spans="1:6" x14ac:dyDescent="0.2">
      <c r="A98" s="172" t="s">
        <v>267</v>
      </c>
      <c r="B98" s="635" t="s">
        <v>151</v>
      </c>
      <c r="C98" s="635"/>
      <c r="D98" s="635"/>
      <c r="E98" s="635"/>
      <c r="F98" s="635"/>
    </row>
    <row r="99" spans="1:6" x14ac:dyDescent="0.2">
      <c r="A99" s="172" t="s">
        <v>267</v>
      </c>
      <c r="B99" s="505" t="s">
        <v>152</v>
      </c>
      <c r="C99" s="505"/>
      <c r="D99" s="505"/>
      <c r="E99" s="214">
        <v>41348</v>
      </c>
      <c r="F99" s="215"/>
    </row>
    <row r="100" spans="1:6" x14ac:dyDescent="0.2">
      <c r="A100" s="172" t="s">
        <v>267</v>
      </c>
      <c r="B100" s="505" t="s">
        <v>153</v>
      </c>
      <c r="C100" s="505"/>
      <c r="D100" s="505"/>
      <c r="E100" s="216"/>
      <c r="F100" s="217"/>
    </row>
    <row r="101" spans="1:6" ht="27" customHeight="1" x14ac:dyDescent="0.2">
      <c r="A101" s="172" t="s">
        <v>267</v>
      </c>
      <c r="B101" s="511" t="s">
        <v>154</v>
      </c>
      <c r="C101" s="511"/>
      <c r="D101" s="511"/>
      <c r="E101" s="179" t="s">
        <v>749</v>
      </c>
      <c r="F101" s="217"/>
    </row>
    <row r="102" spans="1:6" x14ac:dyDescent="0.2"/>
    <row r="103" spans="1:6" x14ac:dyDescent="0.2">
      <c r="A103" s="172" t="s">
        <v>268</v>
      </c>
      <c r="B103" s="524" t="s">
        <v>644</v>
      </c>
      <c r="C103" s="524"/>
      <c r="D103" s="524"/>
      <c r="E103" s="524"/>
      <c r="F103" s="524"/>
    </row>
    <row r="104" spans="1:6" x14ac:dyDescent="0.2">
      <c r="A104" s="172" t="s">
        <v>268</v>
      </c>
      <c r="B104" s="244" t="s">
        <v>371</v>
      </c>
      <c r="C104" s="505" t="s">
        <v>643</v>
      </c>
      <c r="D104" s="505"/>
      <c r="E104" s="218"/>
      <c r="F104" s="219"/>
    </row>
    <row r="105" spans="1:6" x14ac:dyDescent="0.2">
      <c r="A105" s="172" t="s">
        <v>268</v>
      </c>
      <c r="B105" s="553"/>
      <c r="C105" s="553"/>
      <c r="D105" s="220" t="s">
        <v>360</v>
      </c>
      <c r="E105" s="221" t="s">
        <v>361</v>
      </c>
      <c r="F105" s="219"/>
    </row>
    <row r="106" spans="1:6" x14ac:dyDescent="0.2">
      <c r="A106" s="172" t="s">
        <v>268</v>
      </c>
      <c r="B106" s="222" t="s">
        <v>374</v>
      </c>
      <c r="C106" s="223" t="s">
        <v>645</v>
      </c>
      <c r="D106" s="179" t="s">
        <v>749</v>
      </c>
      <c r="E106" s="179"/>
      <c r="F106" s="219"/>
    </row>
    <row r="107" spans="1:6" x14ac:dyDescent="0.2">
      <c r="A107" s="172" t="s">
        <v>268</v>
      </c>
      <c r="B107" s="224"/>
      <c r="C107" s="223" t="s">
        <v>646</v>
      </c>
      <c r="D107" s="225">
        <v>41365</v>
      </c>
    </row>
    <row r="108" spans="1:6" x14ac:dyDescent="0.2"/>
    <row r="109" spans="1:6" x14ac:dyDescent="0.2">
      <c r="A109" s="172" t="s">
        <v>269</v>
      </c>
      <c r="B109" s="635" t="s">
        <v>647</v>
      </c>
      <c r="C109" s="635"/>
    </row>
    <row r="110" spans="1:6" x14ac:dyDescent="0.2">
      <c r="A110" s="172" t="s">
        <v>269</v>
      </c>
      <c r="B110" s="505" t="s">
        <v>648</v>
      </c>
      <c r="C110" s="505"/>
      <c r="D110" s="216"/>
    </row>
    <row r="111" spans="1:6" x14ac:dyDescent="0.2">
      <c r="A111" s="172" t="s">
        <v>269</v>
      </c>
      <c r="B111" s="505" t="s">
        <v>649</v>
      </c>
      <c r="C111" s="505"/>
      <c r="D111" s="226"/>
    </row>
    <row r="112" spans="1:6" x14ac:dyDescent="0.2"/>
    <row r="113" spans="1:5" ht="15.75" x14ac:dyDescent="0.2">
      <c r="B113" s="212" t="s">
        <v>38</v>
      </c>
    </row>
    <row r="114" spans="1:5" ht="12.75" customHeight="1" x14ac:dyDescent="0.2">
      <c r="A114" s="241"/>
      <c r="B114" s="227" t="s">
        <v>585</v>
      </c>
      <c r="C114" s="228"/>
      <c r="D114" s="228"/>
      <c r="E114" s="228"/>
    </row>
    <row r="115" spans="1:5" x14ac:dyDescent="0.2">
      <c r="A115" s="172" t="s">
        <v>270</v>
      </c>
      <c r="B115" s="637" t="s">
        <v>39</v>
      </c>
      <c r="C115" s="637"/>
    </row>
    <row r="116" spans="1:5" x14ac:dyDescent="0.2">
      <c r="A116" s="172" t="s">
        <v>270</v>
      </c>
      <c r="B116" s="526" t="s">
        <v>40</v>
      </c>
      <c r="C116" s="526"/>
      <c r="D116" s="526"/>
    </row>
    <row r="117" spans="1:5" x14ac:dyDescent="0.2">
      <c r="A117" s="172" t="s">
        <v>270</v>
      </c>
      <c r="B117" s="505" t="s">
        <v>41</v>
      </c>
      <c r="C117" s="505"/>
      <c r="D117" s="560"/>
      <c r="E117" s="179" t="s">
        <v>749</v>
      </c>
    </row>
    <row r="118" spans="1:5" x14ac:dyDescent="0.2">
      <c r="A118" s="172" t="s">
        <v>270</v>
      </c>
      <c r="B118" s="505" t="s">
        <v>42</v>
      </c>
      <c r="C118" s="505"/>
      <c r="D118" s="505"/>
      <c r="E118" s="179" t="s">
        <v>749</v>
      </c>
    </row>
    <row r="119" spans="1:5" x14ac:dyDescent="0.2">
      <c r="A119" s="172" t="s">
        <v>270</v>
      </c>
      <c r="B119" s="505" t="s">
        <v>43</v>
      </c>
      <c r="C119" s="505"/>
      <c r="D119" s="505"/>
      <c r="E119" s="179" t="s">
        <v>749</v>
      </c>
    </row>
    <row r="120" spans="1:5" x14ac:dyDescent="0.2"/>
    <row r="121" spans="1:5" x14ac:dyDescent="0.2">
      <c r="A121" s="172" t="s">
        <v>270</v>
      </c>
      <c r="B121" s="505" t="s">
        <v>44</v>
      </c>
      <c r="C121" s="505"/>
      <c r="D121" s="505"/>
      <c r="E121" s="179" t="s">
        <v>749</v>
      </c>
    </row>
    <row r="122" spans="1:5" x14ac:dyDescent="0.2">
      <c r="A122" s="172" t="s">
        <v>270</v>
      </c>
      <c r="B122" s="505" t="s">
        <v>525</v>
      </c>
      <c r="C122" s="505"/>
      <c r="D122" s="505"/>
      <c r="E122" s="179"/>
    </row>
    <row r="123" spans="1:5" x14ac:dyDescent="0.2">
      <c r="A123" s="172" t="s">
        <v>270</v>
      </c>
      <c r="B123" s="505" t="s">
        <v>526</v>
      </c>
      <c r="C123" s="505"/>
      <c r="D123" s="505"/>
      <c r="E123" s="179" t="s">
        <v>749</v>
      </c>
    </row>
    <row r="124" spans="1:5" x14ac:dyDescent="0.2">
      <c r="A124" s="172" t="s">
        <v>270</v>
      </c>
      <c r="B124" s="505" t="s">
        <v>527</v>
      </c>
      <c r="C124" s="505"/>
      <c r="D124" s="505"/>
      <c r="E124" s="179" t="s">
        <v>749</v>
      </c>
    </row>
    <row r="125" spans="1:5" x14ac:dyDescent="0.2">
      <c r="A125" s="172" t="s">
        <v>270</v>
      </c>
      <c r="B125" s="632" t="s">
        <v>22</v>
      </c>
      <c r="C125" s="499"/>
      <c r="D125" s="633"/>
      <c r="E125" s="247"/>
    </row>
    <row r="126" spans="1:5" x14ac:dyDescent="0.2">
      <c r="A126" s="172"/>
      <c r="B126" s="525"/>
      <c r="C126" s="634"/>
      <c r="D126" s="634"/>
      <c r="E126" s="211"/>
    </row>
    <row r="127" spans="1:5" x14ac:dyDescent="0.2"/>
    <row r="128" spans="1:5" x14ac:dyDescent="0.2">
      <c r="A128" s="172" t="s">
        <v>271</v>
      </c>
      <c r="B128" s="635" t="s">
        <v>528</v>
      </c>
      <c r="C128" s="635"/>
    </row>
    <row r="129" spans="1:6" x14ac:dyDescent="0.2">
      <c r="A129" s="172" t="s">
        <v>271</v>
      </c>
      <c r="B129" s="635" t="s">
        <v>650</v>
      </c>
      <c r="C129" s="523"/>
    </row>
    <row r="130" spans="1:6" x14ac:dyDescent="0.2">
      <c r="A130" s="172" t="s">
        <v>271</v>
      </c>
      <c r="B130" s="505" t="s">
        <v>529</v>
      </c>
      <c r="C130" s="505"/>
      <c r="D130" s="505"/>
      <c r="E130" s="179" t="s">
        <v>749</v>
      </c>
    </row>
    <row r="131" spans="1:6" x14ac:dyDescent="0.2">
      <c r="A131" s="172" t="s">
        <v>271</v>
      </c>
      <c r="B131" s="505" t="s">
        <v>530</v>
      </c>
      <c r="C131" s="505"/>
      <c r="D131" s="505"/>
      <c r="E131" s="179" t="s">
        <v>749</v>
      </c>
    </row>
    <row r="132" spans="1:6" x14ac:dyDescent="0.2">
      <c r="A132" s="172" t="s">
        <v>271</v>
      </c>
      <c r="B132" s="505" t="s">
        <v>531</v>
      </c>
      <c r="C132" s="505"/>
      <c r="D132" s="505"/>
      <c r="E132" s="179" t="s">
        <v>749</v>
      </c>
    </row>
    <row r="133" spans="1:6" x14ac:dyDescent="0.2">
      <c r="A133" s="172" t="s">
        <v>271</v>
      </c>
      <c r="B133" s="505" t="s">
        <v>532</v>
      </c>
      <c r="C133" s="505"/>
      <c r="D133" s="505"/>
      <c r="E133" s="179" t="s">
        <v>749</v>
      </c>
    </row>
    <row r="134" spans="1:6" x14ac:dyDescent="0.2">
      <c r="A134" s="172" t="s">
        <v>271</v>
      </c>
      <c r="B134" s="505" t="s">
        <v>336</v>
      </c>
      <c r="C134" s="505"/>
      <c r="D134" s="505"/>
      <c r="E134" s="179" t="s">
        <v>749</v>
      </c>
    </row>
    <row r="135" spans="1:6" x14ac:dyDescent="0.2">
      <c r="A135" s="172" t="s">
        <v>271</v>
      </c>
      <c r="B135" s="505" t="s">
        <v>533</v>
      </c>
      <c r="C135" s="505"/>
      <c r="D135" s="505"/>
      <c r="E135" s="179"/>
    </row>
    <row r="136" spans="1:6" x14ac:dyDescent="0.2">
      <c r="A136" s="172" t="s">
        <v>271</v>
      </c>
      <c r="B136" s="505" t="s">
        <v>534</v>
      </c>
      <c r="C136" s="505"/>
      <c r="D136" s="505"/>
      <c r="E136" s="179"/>
    </row>
    <row r="137" spans="1:6" x14ac:dyDescent="0.2">
      <c r="A137" s="172" t="s">
        <v>271</v>
      </c>
      <c r="B137" s="632" t="s">
        <v>22</v>
      </c>
      <c r="C137" s="499"/>
      <c r="D137" s="633"/>
      <c r="E137" s="247"/>
    </row>
    <row r="138" spans="1:6" x14ac:dyDescent="0.2">
      <c r="A138" s="172"/>
      <c r="B138" s="525"/>
      <c r="C138" s="634"/>
      <c r="D138" s="634"/>
      <c r="E138" s="211"/>
    </row>
    <row r="139" spans="1:6" x14ac:dyDescent="0.2"/>
    <row r="140" spans="1:6" x14ac:dyDescent="0.2">
      <c r="A140" s="172" t="s">
        <v>272</v>
      </c>
      <c r="B140" s="635" t="s">
        <v>108</v>
      </c>
      <c r="C140" s="523"/>
      <c r="D140" s="523"/>
      <c r="E140" s="523"/>
      <c r="F140" s="523"/>
    </row>
    <row r="141" spans="1:6" x14ac:dyDescent="0.2">
      <c r="A141" s="172" t="s">
        <v>272</v>
      </c>
      <c r="B141" s="636"/>
      <c r="C141" s="636"/>
      <c r="D141" s="229" t="s">
        <v>535</v>
      </c>
      <c r="E141" s="229" t="s">
        <v>536</v>
      </c>
    </row>
    <row r="142" spans="1:6" x14ac:dyDescent="0.2">
      <c r="A142" s="172" t="s">
        <v>272</v>
      </c>
      <c r="B142" s="629" t="s">
        <v>537</v>
      </c>
      <c r="C142" s="629"/>
      <c r="D142" s="213" t="s">
        <v>749</v>
      </c>
      <c r="E142" s="213"/>
    </row>
    <row r="143" spans="1:6" x14ac:dyDescent="0.2">
      <c r="A143" s="172" t="s">
        <v>272</v>
      </c>
      <c r="B143" s="629" t="s">
        <v>538</v>
      </c>
      <c r="C143" s="629"/>
      <c r="D143" s="213" t="s">
        <v>749</v>
      </c>
      <c r="E143" s="213"/>
    </row>
    <row r="144" spans="1:6" x14ac:dyDescent="0.2">
      <c r="A144" s="172" t="s">
        <v>272</v>
      </c>
      <c r="B144" s="629" t="s">
        <v>539</v>
      </c>
      <c r="C144" s="629"/>
      <c r="D144" s="213" t="s">
        <v>749</v>
      </c>
      <c r="E144" s="213"/>
    </row>
    <row r="145" spans="1:5" x14ac:dyDescent="0.2">
      <c r="A145" s="172" t="s">
        <v>272</v>
      </c>
      <c r="B145" s="629" t="s">
        <v>540</v>
      </c>
      <c r="C145" s="629"/>
      <c r="D145" s="213" t="s">
        <v>749</v>
      </c>
      <c r="E145" s="213"/>
    </row>
    <row r="146" spans="1:5" x14ac:dyDescent="0.2">
      <c r="A146" s="172" t="s">
        <v>272</v>
      </c>
      <c r="B146" s="629" t="s">
        <v>541</v>
      </c>
      <c r="C146" s="629"/>
      <c r="D146" s="213" t="s">
        <v>749</v>
      </c>
      <c r="E146" s="213"/>
    </row>
    <row r="147" spans="1:5" x14ac:dyDescent="0.2">
      <c r="A147" s="172" t="s">
        <v>272</v>
      </c>
      <c r="B147" s="629" t="s">
        <v>542</v>
      </c>
      <c r="C147" s="629"/>
      <c r="D147" s="213" t="s">
        <v>749</v>
      </c>
      <c r="E147" s="230"/>
    </row>
    <row r="148" spans="1:5" x14ac:dyDescent="0.2">
      <c r="A148" s="172" t="s">
        <v>272</v>
      </c>
      <c r="B148" s="629" t="s">
        <v>543</v>
      </c>
      <c r="C148" s="629"/>
      <c r="D148" s="213" t="s">
        <v>749</v>
      </c>
      <c r="E148" s="213"/>
    </row>
    <row r="149" spans="1:5" x14ac:dyDescent="0.2">
      <c r="A149" s="172" t="s">
        <v>272</v>
      </c>
      <c r="B149" s="629" t="s">
        <v>660</v>
      </c>
      <c r="C149" s="629"/>
      <c r="D149" s="213"/>
      <c r="E149" s="213"/>
    </row>
    <row r="150" spans="1:5" x14ac:dyDescent="0.2">
      <c r="A150" s="172" t="s">
        <v>272</v>
      </c>
      <c r="B150" s="629" t="s">
        <v>544</v>
      </c>
      <c r="C150" s="629"/>
      <c r="D150" s="213" t="s">
        <v>749</v>
      </c>
      <c r="E150" s="213"/>
    </row>
    <row r="151" spans="1:5" x14ac:dyDescent="0.2">
      <c r="A151" s="172" t="s">
        <v>272</v>
      </c>
      <c r="B151" s="629" t="s">
        <v>545</v>
      </c>
      <c r="C151" s="629"/>
      <c r="D151" s="213"/>
      <c r="E151" s="213"/>
    </row>
    <row r="152" spans="1:5" x14ac:dyDescent="0.2">
      <c r="A152" s="172" t="s">
        <v>272</v>
      </c>
      <c r="B152" s="629" t="s">
        <v>546</v>
      </c>
      <c r="C152" s="629"/>
      <c r="D152" s="213" t="s">
        <v>749</v>
      </c>
      <c r="E152" s="213"/>
    </row>
    <row r="153" spans="1:5" x14ac:dyDescent="0.2"/>
    <row r="154" spans="1:5" ht="55.5" customHeight="1" x14ac:dyDescent="0.2">
      <c r="A154" s="231" t="s">
        <v>440</v>
      </c>
      <c r="B154" s="630" t="s">
        <v>441</v>
      </c>
      <c r="C154" s="631"/>
      <c r="D154" s="631"/>
      <c r="E154" s="631"/>
    </row>
    <row r="155" spans="1:5" x14ac:dyDescent="0.2">
      <c r="B155" s="612"/>
      <c r="C155" s="612"/>
      <c r="D155" s="612"/>
      <c r="E155" s="612"/>
    </row>
    <row r="156" spans="1:5" x14ac:dyDescent="0.2">
      <c r="B156" s="612"/>
      <c r="C156" s="612"/>
      <c r="D156" s="612"/>
      <c r="E156" s="612"/>
    </row>
    <row r="157" spans="1:5" x14ac:dyDescent="0.2">
      <c r="B157" s="612"/>
      <c r="C157" s="612"/>
      <c r="D157" s="612"/>
      <c r="E157" s="612"/>
    </row>
    <row r="158" spans="1:5" x14ac:dyDescent="0.2">
      <c r="B158" s="612"/>
      <c r="C158" s="612"/>
      <c r="D158" s="612"/>
      <c r="E158" s="612"/>
    </row>
    <row r="159" spans="1:5" x14ac:dyDescent="0.2"/>
  </sheetData>
  <mergeCells count="103">
    <mergeCell ref="A1:F1"/>
    <mergeCell ref="B3:D3"/>
    <mergeCell ref="B4:F4"/>
    <mergeCell ref="B6:D6"/>
    <mergeCell ref="B7:D7"/>
    <mergeCell ref="B9:F9"/>
    <mergeCell ref="B17:D17"/>
    <mergeCell ref="B18:D18"/>
    <mergeCell ref="B19:D19"/>
    <mergeCell ref="B20:D20"/>
    <mergeCell ref="B21:F21"/>
    <mergeCell ref="B22:D22"/>
    <mergeCell ref="B10:C10"/>
    <mergeCell ref="B11:C11"/>
    <mergeCell ref="B12:C12"/>
    <mergeCell ref="B14:D14"/>
    <mergeCell ref="B15:F15"/>
    <mergeCell ref="B16:D16"/>
    <mergeCell ref="B29:D29"/>
    <mergeCell ref="B31:F31"/>
    <mergeCell ref="B47:F47"/>
    <mergeCell ref="C56:F56"/>
    <mergeCell ref="B60:E60"/>
    <mergeCell ref="B61:E61"/>
    <mergeCell ref="B23:D23"/>
    <mergeCell ref="B24:D24"/>
    <mergeCell ref="B25:D25"/>
    <mergeCell ref="B26:F26"/>
    <mergeCell ref="B27:D27"/>
    <mergeCell ref="B28:D28"/>
    <mergeCell ref="B70:D70"/>
    <mergeCell ref="B72:E72"/>
    <mergeCell ref="B74:E74"/>
    <mergeCell ref="B76:E76"/>
    <mergeCell ref="B78:F78"/>
    <mergeCell ref="B79:D79"/>
    <mergeCell ref="B62:E62"/>
    <mergeCell ref="B63:E63"/>
    <mergeCell ref="B65:F65"/>
    <mergeCell ref="B67:F67"/>
    <mergeCell ref="B68:D68"/>
    <mergeCell ref="B69:D69"/>
    <mergeCell ref="B89:D89"/>
    <mergeCell ref="B90:D90"/>
    <mergeCell ref="B91:D91"/>
    <mergeCell ref="B92:D92"/>
    <mergeCell ref="B93:D93"/>
    <mergeCell ref="B94:D94"/>
    <mergeCell ref="B80:D80"/>
    <mergeCell ref="B81:D81"/>
    <mergeCell ref="B82:D82"/>
    <mergeCell ref="B83:D83"/>
    <mergeCell ref="B84:D84"/>
    <mergeCell ref="B88:F88"/>
    <mergeCell ref="B103:F103"/>
    <mergeCell ref="C104:D104"/>
    <mergeCell ref="B105:C105"/>
    <mergeCell ref="B109:C109"/>
    <mergeCell ref="B110:C110"/>
    <mergeCell ref="B111:C111"/>
    <mergeCell ref="B95:D95"/>
    <mergeCell ref="B96:D96"/>
    <mergeCell ref="B98:F98"/>
    <mergeCell ref="B99:D99"/>
    <mergeCell ref="B100:D100"/>
    <mergeCell ref="B101:D101"/>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2"/>
  <sheetViews>
    <sheetView showGridLines="0" showRowColHeaders="0" showRuler="0" view="pageLayout" topLeftCell="A13" zoomScaleNormal="100" workbookViewId="0">
      <selection activeCell="C22" sqref="C22:H23"/>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41" t="s">
        <v>109</v>
      </c>
      <c r="B1" s="441"/>
      <c r="C1" s="441"/>
      <c r="D1" s="441"/>
      <c r="E1" s="441"/>
      <c r="F1" s="441"/>
      <c r="G1" s="441"/>
      <c r="H1" s="441"/>
      <c r="I1" s="441"/>
      <c r="J1" s="441"/>
      <c r="K1" s="441"/>
    </row>
    <row r="2" spans="1:17" x14ac:dyDescent="0.2"/>
    <row r="3" spans="1:17" ht="38.25" customHeight="1" x14ac:dyDescent="0.2">
      <c r="A3" s="3" t="s">
        <v>136</v>
      </c>
      <c r="B3" s="669" t="s">
        <v>733</v>
      </c>
      <c r="C3" s="670"/>
      <c r="D3" s="670"/>
      <c r="E3" s="670"/>
      <c r="F3" s="670"/>
      <c r="G3" s="670"/>
      <c r="H3" s="670"/>
      <c r="I3" s="670"/>
      <c r="J3" s="670"/>
      <c r="K3" s="670"/>
    </row>
    <row r="4" spans="1:17" ht="66" customHeight="1" x14ac:dyDescent="0.2">
      <c r="B4" s="677" t="s">
        <v>565</v>
      </c>
      <c r="C4" s="677"/>
      <c r="D4" s="677"/>
      <c r="E4" s="677"/>
      <c r="F4" s="677"/>
      <c r="G4" s="677"/>
      <c r="H4" s="677"/>
      <c r="I4" s="677"/>
      <c r="J4" s="677"/>
      <c r="K4" s="677"/>
    </row>
    <row r="5" spans="1:17" s="115" customFormat="1" x14ac:dyDescent="0.2">
      <c r="B5" s="116"/>
      <c r="C5" s="117"/>
      <c r="D5" s="114"/>
      <c r="E5" s="114"/>
      <c r="F5" s="114"/>
      <c r="G5" s="114"/>
      <c r="H5" s="114"/>
      <c r="I5" s="118"/>
      <c r="J5" s="116" t="s">
        <v>611</v>
      </c>
      <c r="K5" s="116" t="s">
        <v>612</v>
      </c>
    </row>
    <row r="6" spans="1:17" s="112" customFormat="1" ht="55.5" customHeight="1" x14ac:dyDescent="0.2">
      <c r="B6" s="113"/>
      <c r="C6" s="677" t="s">
        <v>604</v>
      </c>
      <c r="D6" s="677"/>
      <c r="E6" s="677"/>
      <c r="F6" s="677"/>
      <c r="G6" s="677"/>
      <c r="H6" s="677"/>
      <c r="I6" s="677"/>
      <c r="J6" s="119" t="s">
        <v>613</v>
      </c>
      <c r="K6" s="119" t="s">
        <v>614</v>
      </c>
    </row>
    <row r="7" spans="1:17" s="112" customFormat="1" ht="46.5" customHeight="1" x14ac:dyDescent="0.2">
      <c r="B7" s="113"/>
      <c r="C7" s="677" t="s">
        <v>605</v>
      </c>
      <c r="D7" s="677"/>
      <c r="E7" s="677"/>
      <c r="F7" s="677"/>
      <c r="G7" s="677"/>
      <c r="H7" s="677"/>
      <c r="I7" s="677"/>
      <c r="J7" s="119" t="s">
        <v>613</v>
      </c>
      <c r="K7" s="119" t="s">
        <v>347</v>
      </c>
    </row>
    <row r="8" spans="1:17" s="112" customFormat="1" ht="24.75" customHeight="1" x14ac:dyDescent="0.2">
      <c r="B8" s="113"/>
      <c r="C8" s="677" t="s">
        <v>606</v>
      </c>
      <c r="D8" s="677"/>
      <c r="E8" s="677"/>
      <c r="F8" s="677"/>
      <c r="G8" s="677"/>
      <c r="H8" s="677"/>
      <c r="I8" s="677"/>
      <c r="J8" s="119" t="s">
        <v>613</v>
      </c>
      <c r="K8" s="119" t="s">
        <v>615</v>
      </c>
    </row>
    <row r="9" spans="1:17" s="112" customFormat="1" ht="25.5" customHeight="1" x14ac:dyDescent="0.2">
      <c r="B9" s="113"/>
      <c r="C9" s="677" t="s">
        <v>607</v>
      </c>
      <c r="D9" s="677"/>
      <c r="E9" s="677"/>
      <c r="F9" s="677"/>
      <c r="G9" s="677"/>
      <c r="H9" s="677"/>
      <c r="I9" s="677"/>
      <c r="J9" s="119" t="s">
        <v>613</v>
      </c>
      <c r="K9" s="119" t="s">
        <v>613</v>
      </c>
    </row>
    <row r="10" spans="1:17" s="112" customFormat="1" x14ac:dyDescent="0.2">
      <c r="B10" s="113"/>
      <c r="C10" s="677" t="s">
        <v>608</v>
      </c>
      <c r="D10" s="677"/>
      <c r="E10" s="677"/>
      <c r="F10" s="677"/>
      <c r="G10" s="677"/>
      <c r="H10" s="677"/>
      <c r="I10" s="677"/>
      <c r="J10" s="119" t="s">
        <v>615</v>
      </c>
      <c r="K10" s="119" t="s">
        <v>613</v>
      </c>
    </row>
    <row r="11" spans="1:17" s="112" customFormat="1" x14ac:dyDescent="0.2">
      <c r="B11" s="113"/>
      <c r="C11" s="677" t="s">
        <v>609</v>
      </c>
      <c r="D11" s="677"/>
      <c r="E11" s="677"/>
      <c r="F11" s="677"/>
      <c r="G11" s="677"/>
      <c r="H11" s="677"/>
      <c r="I11" s="677"/>
      <c r="J11" s="119" t="s">
        <v>613</v>
      </c>
      <c r="K11" s="119" t="s">
        <v>613</v>
      </c>
    </row>
    <row r="12" spans="1:17" s="112" customFormat="1" x14ac:dyDescent="0.2">
      <c r="B12" s="113"/>
      <c r="C12" s="677" t="s">
        <v>610</v>
      </c>
      <c r="D12" s="677"/>
      <c r="E12" s="677"/>
      <c r="F12" s="677"/>
      <c r="G12" s="677"/>
      <c r="H12" s="677"/>
      <c r="I12" s="677"/>
      <c r="J12" s="119" t="s">
        <v>613</v>
      </c>
      <c r="K12" s="119" t="s">
        <v>615</v>
      </c>
    </row>
    <row r="13" spans="1:17" ht="12.75" customHeight="1" x14ac:dyDescent="0.2">
      <c r="B13" s="75"/>
      <c r="C13" s="75"/>
      <c r="D13" s="75"/>
      <c r="E13" s="75"/>
      <c r="F13" s="75"/>
      <c r="G13" s="75"/>
      <c r="H13" s="75"/>
      <c r="I13" s="75"/>
      <c r="J13" s="75"/>
      <c r="K13" s="75"/>
      <c r="Q13" s="136"/>
    </row>
    <row r="14" spans="1:17" s="120" customFormat="1" ht="25.5" customHeight="1" x14ac:dyDescent="0.2">
      <c r="B14" s="684" t="s">
        <v>616</v>
      </c>
      <c r="C14" s="685"/>
      <c r="D14" s="685"/>
      <c r="E14" s="685"/>
      <c r="F14" s="685"/>
      <c r="G14" s="685"/>
      <c r="H14" s="685"/>
      <c r="I14" s="685"/>
      <c r="J14" s="685"/>
      <c r="K14" s="685"/>
    </row>
    <row r="15" spans="1:17" s="120" customFormat="1" ht="49.5" customHeight="1" x14ac:dyDescent="0.2">
      <c r="B15" s="684" t="s">
        <v>617</v>
      </c>
      <c r="C15" s="685"/>
      <c r="D15" s="685"/>
      <c r="E15" s="685"/>
      <c r="F15" s="685"/>
      <c r="G15" s="685"/>
      <c r="H15" s="685"/>
      <c r="I15" s="685"/>
      <c r="J15" s="685"/>
      <c r="K15" s="685"/>
    </row>
    <row r="16" spans="1:17" ht="25.5" customHeight="1" x14ac:dyDescent="0.2">
      <c r="B16" s="684" t="s">
        <v>578</v>
      </c>
      <c r="C16" s="684"/>
      <c r="D16" s="684"/>
      <c r="E16" s="684"/>
      <c r="F16" s="684"/>
      <c r="G16" s="684"/>
      <c r="H16" s="684"/>
      <c r="I16" s="684"/>
      <c r="J16" s="684"/>
      <c r="K16" s="684"/>
    </row>
    <row r="17" spans="1:11" ht="64.5" customHeight="1" x14ac:dyDescent="0.2">
      <c r="B17" s="684" t="s">
        <v>94</v>
      </c>
      <c r="C17" s="685"/>
      <c r="D17" s="685"/>
      <c r="E17" s="685"/>
      <c r="F17" s="685"/>
      <c r="G17" s="685"/>
      <c r="H17" s="685"/>
      <c r="I17" s="685"/>
      <c r="J17" s="685"/>
      <c r="K17" s="685"/>
    </row>
    <row r="18" spans="1:11" ht="12.75" customHeight="1" x14ac:dyDescent="0.2">
      <c r="B18" s="686" t="s">
        <v>521</v>
      </c>
      <c r="C18" s="676"/>
      <c r="D18" s="676"/>
      <c r="E18" s="676"/>
      <c r="F18" s="676"/>
      <c r="G18" s="676"/>
      <c r="H18" s="676"/>
      <c r="I18" s="676"/>
      <c r="J18" s="676"/>
      <c r="K18" s="676"/>
    </row>
    <row r="19" spans="1:11" ht="12.75" customHeight="1" x14ac:dyDescent="0.2">
      <c r="B19" s="676"/>
      <c r="C19" s="676"/>
      <c r="D19" s="676"/>
      <c r="E19" s="676"/>
      <c r="F19" s="676"/>
      <c r="G19" s="676"/>
      <c r="H19" s="676"/>
      <c r="I19" s="676"/>
      <c r="J19" s="676"/>
      <c r="K19" s="676"/>
    </row>
    <row r="20" spans="1:11" x14ac:dyDescent="0.2">
      <c r="C20" s="69"/>
      <c r="D20" s="69"/>
      <c r="E20" s="69"/>
      <c r="F20" s="69"/>
      <c r="G20" s="69"/>
      <c r="H20" s="69"/>
      <c r="I20" s="69"/>
      <c r="J20" s="69"/>
      <c r="K20" s="69"/>
    </row>
    <row r="21" spans="1:11" x14ac:dyDescent="0.2">
      <c r="A21" s="3" t="s">
        <v>136</v>
      </c>
      <c r="B21" s="681"/>
      <c r="C21" s="682"/>
      <c r="D21" s="682"/>
      <c r="E21" s="682"/>
      <c r="F21" s="682"/>
      <c r="G21" s="682"/>
      <c r="H21" s="683"/>
      <c r="I21" s="70" t="s">
        <v>110</v>
      </c>
      <c r="J21" s="70" t="s">
        <v>111</v>
      </c>
      <c r="K21" s="70" t="s">
        <v>208</v>
      </c>
    </row>
    <row r="22" spans="1:11" x14ac:dyDescent="0.2">
      <c r="A22" s="3" t="s">
        <v>136</v>
      </c>
      <c r="B22" s="71" t="s">
        <v>112</v>
      </c>
      <c r="C22" s="468" t="s">
        <v>1084</v>
      </c>
      <c r="D22" s="468"/>
      <c r="E22" s="468"/>
      <c r="F22" s="468"/>
      <c r="G22" s="468"/>
      <c r="H22" s="469"/>
      <c r="I22" s="53">
        <v>1016</v>
      </c>
      <c r="J22" s="53">
        <v>260</v>
      </c>
      <c r="K22" s="53">
        <v>1276</v>
      </c>
    </row>
    <row r="23" spans="1:11" x14ac:dyDescent="0.2">
      <c r="A23" s="3" t="s">
        <v>136</v>
      </c>
      <c r="B23" s="71" t="s">
        <v>113</v>
      </c>
      <c r="C23" s="468" t="s">
        <v>1085</v>
      </c>
      <c r="D23" s="468"/>
      <c r="E23" s="468"/>
      <c r="F23" s="468"/>
      <c r="G23" s="468"/>
      <c r="H23" s="469"/>
      <c r="I23" s="53">
        <v>342</v>
      </c>
      <c r="J23" s="53">
        <v>75</v>
      </c>
      <c r="K23" s="53">
        <v>417</v>
      </c>
    </row>
    <row r="24" spans="1:11" x14ac:dyDescent="0.2">
      <c r="A24" s="3" t="s">
        <v>136</v>
      </c>
      <c r="B24" s="71" t="s">
        <v>114</v>
      </c>
      <c r="C24" s="468" t="s">
        <v>115</v>
      </c>
      <c r="D24" s="468"/>
      <c r="E24" s="468"/>
      <c r="F24" s="468"/>
      <c r="G24" s="468"/>
      <c r="H24" s="469"/>
      <c r="I24" s="53">
        <v>406</v>
      </c>
      <c r="J24" s="53">
        <v>110</v>
      </c>
      <c r="K24" s="53">
        <v>516</v>
      </c>
    </row>
    <row r="25" spans="1:11" x14ac:dyDescent="0.2">
      <c r="A25" s="3" t="s">
        <v>136</v>
      </c>
      <c r="B25" s="71" t="s">
        <v>116</v>
      </c>
      <c r="C25" s="468" t="s">
        <v>117</v>
      </c>
      <c r="D25" s="468"/>
      <c r="E25" s="468"/>
      <c r="F25" s="468"/>
      <c r="G25" s="468"/>
      <c r="H25" s="469"/>
      <c r="I25" s="53">
        <v>610</v>
      </c>
      <c r="J25" s="53">
        <v>150</v>
      </c>
      <c r="K25" s="53">
        <v>760</v>
      </c>
    </row>
    <row r="26" spans="1:11" ht="14.25" customHeight="1" x14ac:dyDescent="0.2">
      <c r="A26" s="3" t="s">
        <v>136</v>
      </c>
      <c r="B26" s="71" t="s">
        <v>118</v>
      </c>
      <c r="C26" s="468" t="s">
        <v>119</v>
      </c>
      <c r="D26" s="468"/>
      <c r="E26" s="468"/>
      <c r="F26" s="468"/>
      <c r="G26" s="468"/>
      <c r="H26" s="469"/>
      <c r="I26" s="53">
        <v>52</v>
      </c>
      <c r="J26" s="53">
        <v>10</v>
      </c>
      <c r="K26" s="53">
        <v>62</v>
      </c>
    </row>
    <row r="27" spans="1:11" ht="25.5" customHeight="1" x14ac:dyDescent="0.2">
      <c r="A27" s="3" t="s">
        <v>136</v>
      </c>
      <c r="B27" s="72" t="s">
        <v>120</v>
      </c>
      <c r="C27" s="679" t="s">
        <v>95</v>
      </c>
      <c r="D27" s="679"/>
      <c r="E27" s="679"/>
      <c r="F27" s="679"/>
      <c r="G27" s="679"/>
      <c r="H27" s="628"/>
      <c r="I27" s="53">
        <v>777</v>
      </c>
      <c r="J27" s="53">
        <v>139</v>
      </c>
      <c r="K27" s="53">
        <v>916</v>
      </c>
    </row>
    <row r="28" spans="1:11" ht="26.25" customHeight="1" x14ac:dyDescent="0.2">
      <c r="A28" s="3" t="s">
        <v>136</v>
      </c>
      <c r="B28" s="72" t="s">
        <v>121</v>
      </c>
      <c r="C28" s="468" t="s">
        <v>122</v>
      </c>
      <c r="D28" s="468"/>
      <c r="E28" s="468"/>
      <c r="F28" s="468"/>
      <c r="G28" s="468"/>
      <c r="H28" s="469"/>
      <c r="I28" s="53">
        <v>229</v>
      </c>
      <c r="J28" s="53">
        <v>110</v>
      </c>
      <c r="K28" s="53">
        <v>339</v>
      </c>
    </row>
    <row r="29" spans="1:11" x14ac:dyDescent="0.2">
      <c r="A29" s="3" t="s">
        <v>136</v>
      </c>
      <c r="B29" s="71" t="s">
        <v>123</v>
      </c>
      <c r="C29" s="468" t="s">
        <v>124</v>
      </c>
      <c r="D29" s="468"/>
      <c r="E29" s="468"/>
      <c r="F29" s="468"/>
      <c r="G29" s="468"/>
      <c r="H29" s="469"/>
      <c r="I29" s="53">
        <v>10</v>
      </c>
      <c r="J29" s="53">
        <v>11</v>
      </c>
      <c r="K29" s="53">
        <v>21</v>
      </c>
    </row>
    <row r="30" spans="1:11" ht="25.5" customHeight="1" x14ac:dyDescent="0.2">
      <c r="A30" s="3" t="s">
        <v>136</v>
      </c>
      <c r="B30" s="71" t="s">
        <v>125</v>
      </c>
      <c r="C30" s="468" t="s">
        <v>310</v>
      </c>
      <c r="D30" s="468"/>
      <c r="E30" s="468"/>
      <c r="F30" s="468"/>
      <c r="G30" s="468"/>
      <c r="H30" s="469"/>
      <c r="I30" s="53">
        <v>0</v>
      </c>
      <c r="J30" s="53">
        <v>0</v>
      </c>
      <c r="K30" s="53">
        <v>0</v>
      </c>
    </row>
    <row r="31" spans="1:11" ht="25.5" customHeight="1" x14ac:dyDescent="0.2">
      <c r="A31" s="3" t="s">
        <v>136</v>
      </c>
      <c r="B31" s="108" t="s">
        <v>155</v>
      </c>
      <c r="C31" s="680" t="s">
        <v>618</v>
      </c>
      <c r="D31" s="680"/>
      <c r="E31" s="680"/>
      <c r="F31" s="680"/>
      <c r="G31" s="680"/>
      <c r="H31" s="680"/>
      <c r="I31" s="53"/>
      <c r="J31" s="53"/>
      <c r="K31" s="53"/>
    </row>
    <row r="32" spans="1:11" x14ac:dyDescent="0.2"/>
    <row r="33" spans="1:11" x14ac:dyDescent="0.2">
      <c r="A33" s="3" t="s">
        <v>137</v>
      </c>
      <c r="B33" s="671" t="s">
        <v>139</v>
      </c>
      <c r="C33" s="581"/>
      <c r="D33" s="581"/>
      <c r="E33" s="581"/>
      <c r="F33" s="581"/>
      <c r="G33" s="581"/>
      <c r="H33" s="581"/>
      <c r="I33" s="581"/>
      <c r="J33" s="581"/>
      <c r="K33" s="581"/>
    </row>
    <row r="34" spans="1:11" ht="64.5" customHeight="1" x14ac:dyDescent="0.2">
      <c r="B34" s="443" t="s">
        <v>734</v>
      </c>
      <c r="C34" s="443"/>
      <c r="D34" s="443"/>
      <c r="E34" s="443"/>
      <c r="F34" s="443"/>
      <c r="G34" s="443"/>
      <c r="H34" s="443"/>
      <c r="I34" s="443"/>
      <c r="J34" s="443"/>
      <c r="K34" s="443"/>
    </row>
    <row r="35" spans="1:11" x14ac:dyDescent="0.2">
      <c r="B35" s="7"/>
      <c r="C35" s="7"/>
      <c r="D35" s="7"/>
      <c r="E35" s="7"/>
      <c r="F35" s="7"/>
      <c r="G35" s="7"/>
      <c r="H35" s="7"/>
      <c r="I35" s="7"/>
      <c r="J35" s="7"/>
      <c r="K35" s="7"/>
    </row>
    <row r="36" spans="1:11" s="106" customFormat="1" x14ac:dyDescent="0.2">
      <c r="A36" s="40" t="s">
        <v>137</v>
      </c>
      <c r="B36" s="672" t="s">
        <v>735</v>
      </c>
      <c r="C36" s="672"/>
      <c r="D36" s="672"/>
      <c r="E36" s="672"/>
      <c r="F36" s="672"/>
      <c r="G36" s="109">
        <v>22</v>
      </c>
      <c r="H36" s="110" t="s">
        <v>156</v>
      </c>
      <c r="I36" s="121" t="s">
        <v>619</v>
      </c>
      <c r="J36" s="122">
        <v>24457</v>
      </c>
      <c r="K36" s="121" t="s">
        <v>620</v>
      </c>
    </row>
    <row r="37" spans="1:11" s="106" customFormat="1" x14ac:dyDescent="0.2">
      <c r="I37" s="123" t="s">
        <v>621</v>
      </c>
      <c r="J37" s="122">
        <v>1103</v>
      </c>
      <c r="K37" s="121" t="s">
        <v>157</v>
      </c>
    </row>
    <row r="38" spans="1:11" ht="16.5" customHeight="1" x14ac:dyDescent="0.2">
      <c r="A38" s="3" t="s">
        <v>138</v>
      </c>
      <c r="B38" s="671" t="s">
        <v>126</v>
      </c>
      <c r="C38" s="581"/>
      <c r="D38" s="581"/>
      <c r="E38" s="581"/>
      <c r="F38" s="581"/>
      <c r="G38" s="581"/>
      <c r="H38" s="581"/>
      <c r="I38" s="581"/>
      <c r="J38" s="581"/>
      <c r="K38" s="581"/>
    </row>
    <row r="39" spans="1:11" ht="27" customHeight="1" x14ac:dyDescent="0.2">
      <c r="A39" s="3"/>
      <c r="B39" s="617" t="s">
        <v>736</v>
      </c>
      <c r="C39" s="443"/>
      <c r="D39" s="443"/>
      <c r="E39" s="443"/>
      <c r="F39" s="443"/>
      <c r="G39" s="443"/>
      <c r="H39" s="443"/>
      <c r="I39" s="443"/>
      <c r="J39" s="443"/>
      <c r="K39" s="443"/>
    </row>
    <row r="40" spans="1:11" ht="115.5" customHeight="1" x14ac:dyDescent="0.2">
      <c r="A40" s="3"/>
      <c r="B40" s="678" t="s">
        <v>547</v>
      </c>
      <c r="C40" s="443"/>
      <c r="D40" s="443"/>
      <c r="E40" s="443"/>
      <c r="F40" s="443"/>
      <c r="G40" s="443"/>
      <c r="H40" s="443"/>
      <c r="I40" s="443"/>
      <c r="J40" s="443"/>
      <c r="K40" s="443"/>
    </row>
    <row r="41" spans="1:11" ht="93" customHeight="1" x14ac:dyDescent="0.2">
      <c r="A41" s="3"/>
      <c r="B41" s="678" t="s">
        <v>548</v>
      </c>
      <c r="C41" s="617"/>
      <c r="D41" s="617"/>
      <c r="E41" s="617"/>
      <c r="F41" s="617"/>
      <c r="G41" s="617"/>
      <c r="H41" s="617"/>
      <c r="I41" s="617"/>
      <c r="J41" s="617"/>
      <c r="K41" s="617"/>
    </row>
    <row r="42" spans="1:11" ht="68.25" customHeight="1" x14ac:dyDescent="0.2">
      <c r="A42" s="3"/>
      <c r="B42" s="617" t="s">
        <v>737</v>
      </c>
      <c r="C42" s="443"/>
      <c r="D42" s="443"/>
      <c r="E42" s="443"/>
      <c r="F42" s="443"/>
      <c r="G42" s="443"/>
      <c r="H42" s="443"/>
      <c r="I42" s="443"/>
      <c r="J42" s="443"/>
      <c r="K42" s="443"/>
    </row>
    <row r="43" spans="1:11" x14ac:dyDescent="0.2">
      <c r="A43" s="3"/>
      <c r="B43" s="74"/>
      <c r="C43" s="74"/>
      <c r="D43" s="74"/>
      <c r="E43" s="74"/>
      <c r="F43" s="74"/>
      <c r="G43" s="74"/>
      <c r="H43" s="74"/>
      <c r="I43" s="74"/>
      <c r="J43" s="74"/>
      <c r="K43" s="74"/>
    </row>
    <row r="44" spans="1:11" x14ac:dyDescent="0.2">
      <c r="A44" s="3" t="s">
        <v>138</v>
      </c>
      <c r="B44" s="673" t="s">
        <v>325</v>
      </c>
      <c r="C44" s="674"/>
      <c r="D44" s="674"/>
      <c r="E44" s="674"/>
      <c r="F44" s="674"/>
      <c r="G44" s="674"/>
      <c r="H44" s="674"/>
      <c r="I44" s="674"/>
      <c r="J44" s="674"/>
      <c r="K44" s="674"/>
    </row>
    <row r="45" spans="1:11" x14ac:dyDescent="0.2"/>
    <row r="46" spans="1:11" x14ac:dyDescent="0.2">
      <c r="A46" s="3" t="s">
        <v>138</v>
      </c>
      <c r="B46" s="675" t="s">
        <v>326</v>
      </c>
      <c r="C46" s="675"/>
      <c r="D46" s="675"/>
      <c r="E46" s="675"/>
      <c r="F46" s="675"/>
      <c r="G46" s="675"/>
      <c r="H46" s="675"/>
      <c r="I46" s="675"/>
      <c r="J46" s="675"/>
      <c r="K46" s="675"/>
    </row>
    <row r="47" spans="1:11" ht="12.75" customHeight="1" x14ac:dyDescent="0.2">
      <c r="A47" s="3" t="s">
        <v>138</v>
      </c>
      <c r="B47" s="668" t="s">
        <v>127</v>
      </c>
      <c r="C47" s="668"/>
      <c r="D47" s="73" t="s">
        <v>128</v>
      </c>
      <c r="E47" s="73" t="s">
        <v>129</v>
      </c>
      <c r="F47" s="73" t="s">
        <v>130</v>
      </c>
      <c r="G47" s="73" t="s">
        <v>131</v>
      </c>
      <c r="H47" s="73" t="s">
        <v>132</v>
      </c>
      <c r="I47" s="73" t="s">
        <v>133</v>
      </c>
      <c r="J47" s="73" t="s">
        <v>134</v>
      </c>
      <c r="K47" s="73" t="s">
        <v>208</v>
      </c>
    </row>
    <row r="48" spans="1:11" x14ac:dyDescent="0.2">
      <c r="A48" s="3" t="s">
        <v>138</v>
      </c>
      <c r="B48" s="668"/>
      <c r="C48" s="668"/>
      <c r="D48" s="29">
        <v>70</v>
      </c>
      <c r="E48" s="29">
        <v>252</v>
      </c>
      <c r="F48" s="29">
        <v>491</v>
      </c>
      <c r="G48" s="29">
        <v>284</v>
      </c>
      <c r="H48" s="29">
        <v>240</v>
      </c>
      <c r="I48" s="29">
        <v>386</v>
      </c>
      <c r="J48" s="29">
        <v>206</v>
      </c>
      <c r="K48" s="29">
        <f>SUM(D48:J48)</f>
        <v>1929</v>
      </c>
    </row>
    <row r="49" spans="1:11" x14ac:dyDescent="0.2">
      <c r="B49" s="667"/>
      <c r="C49" s="667"/>
    </row>
    <row r="50" spans="1:11" ht="12.75" customHeight="1" x14ac:dyDescent="0.2">
      <c r="A50" s="3" t="s">
        <v>138</v>
      </c>
      <c r="B50" s="668" t="s">
        <v>135</v>
      </c>
      <c r="C50" s="668"/>
      <c r="D50" s="73" t="s">
        <v>128</v>
      </c>
      <c r="E50" s="73" t="s">
        <v>129</v>
      </c>
      <c r="F50" s="73" t="s">
        <v>130</v>
      </c>
      <c r="G50" s="73" t="s">
        <v>131</v>
      </c>
      <c r="H50" s="73" t="s">
        <v>132</v>
      </c>
      <c r="I50" s="73" t="s">
        <v>133</v>
      </c>
      <c r="J50" s="73" t="s">
        <v>134</v>
      </c>
      <c r="K50" s="73" t="s">
        <v>208</v>
      </c>
    </row>
    <row r="51" spans="1:11" x14ac:dyDescent="0.2">
      <c r="A51" s="3" t="s">
        <v>138</v>
      </c>
      <c r="B51" s="668"/>
      <c r="C51" s="668"/>
      <c r="D51" s="29">
        <v>15</v>
      </c>
      <c r="E51" s="29">
        <v>208</v>
      </c>
      <c r="F51" s="29">
        <v>127</v>
      </c>
      <c r="G51" s="29">
        <v>6</v>
      </c>
      <c r="H51" s="29">
        <v>1</v>
      </c>
      <c r="I51" s="29">
        <v>0</v>
      </c>
      <c r="J51" s="29">
        <v>0</v>
      </c>
      <c r="K51" s="29">
        <f>SUM(D51:J51)</f>
        <v>357</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Brian Cordeau</cp:lastModifiedBy>
  <cp:lastPrinted>2014-08-26T13:31:02Z</cp:lastPrinted>
  <dcterms:created xsi:type="dcterms:W3CDTF">2001-06-11T17:38:48Z</dcterms:created>
  <dcterms:modified xsi:type="dcterms:W3CDTF">2015-11-19T20:31:21Z</dcterms:modified>
</cp:coreProperties>
</file>